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tabRatio="598" firstSheet="9" activeTab="15"/>
  </bookViews>
  <sheets>
    <sheet name="DIST. I" sheetId="1" r:id="rId1"/>
    <sheet name="DIST. II" sheetId="2" r:id="rId2"/>
    <sheet name="DIST. III" sheetId="3" r:id="rId3"/>
    <sheet name="DIST. IV" sheetId="4" r:id="rId4"/>
    <sheet name="DIST. V" sheetId="5" r:id="rId5"/>
    <sheet name="DIST. VI" sheetId="6" r:id="rId6"/>
    <sheet name="DIST. VII PARTE DE MÉRIDA" sheetId="7" r:id="rId7"/>
    <sheet name="DIST. VII " sheetId="8" r:id="rId8"/>
    <sheet name="DIST. VIII" sheetId="9" r:id="rId9"/>
    <sheet name="DIST. IX" sheetId="10" r:id="rId10"/>
    <sheet name="DISTRITO X" sheetId="11" r:id="rId11"/>
    <sheet name="DIST. XI" sheetId="12" r:id="rId12"/>
    <sheet name="DIST. XII" sheetId="13" r:id="rId13"/>
    <sheet name="DIST. XIII" sheetId="14" r:id="rId14"/>
    <sheet name="DIST. XIV" sheetId="15" r:id="rId15"/>
    <sheet name="DIST. XV " sheetId="16" r:id="rId16"/>
  </sheets>
  <definedNames>
    <definedName name="_xlnm.Print_Titles" localSheetId="0">'DIST. I'!$1:$7</definedName>
    <definedName name="_xlnm.Print_Titles" localSheetId="1">'DIST. II'!$1:$7</definedName>
    <definedName name="_xlnm.Print_Titles" localSheetId="2">'DIST. III'!$1:$7</definedName>
    <definedName name="_xlnm.Print_Titles" localSheetId="3">'DIST. IV'!$1:$7</definedName>
    <definedName name="_xlnm.Print_Titles" localSheetId="9">'DIST. IX'!$1:$6</definedName>
    <definedName name="_xlnm.Print_Titles" localSheetId="4">'DIST. V'!$1:$7</definedName>
    <definedName name="_xlnm.Print_Titles" localSheetId="5">'DIST. VI'!$1:$7</definedName>
    <definedName name="_xlnm.Print_Titles" localSheetId="7">'DIST. VII '!$1:$7</definedName>
    <definedName name="_xlnm.Print_Titles" localSheetId="6">'DIST. VII PARTE DE MÉRIDA'!$1:$7</definedName>
    <definedName name="_xlnm.Print_Titles" localSheetId="8">'DIST. VIII'!$1:$7</definedName>
    <definedName name="_xlnm.Print_Titles" localSheetId="11">'DIST. XI'!$1:$7</definedName>
    <definedName name="_xlnm.Print_Titles" localSheetId="12">'DIST. XII'!$1:$7</definedName>
    <definedName name="_xlnm.Print_Titles" localSheetId="13">'DIST. XIII'!$1:$7</definedName>
    <definedName name="_xlnm.Print_Titles" localSheetId="14">'DIST. XIV'!$1:$7</definedName>
    <definedName name="_xlnm.Print_Titles" localSheetId="15">'DIST. XV '!$1:$7</definedName>
    <definedName name="_xlnm.Print_Titles" localSheetId="10">'DISTRITO X'!$1:$7</definedName>
  </definedNames>
  <calcPr fullCalcOnLoad="1"/>
</workbook>
</file>

<file path=xl/comments10.xml><?xml version="1.0" encoding="utf-8"?>
<comments xmlns="http://schemas.openxmlformats.org/spreadsheetml/2006/main">
  <authors>
    <author>Instituto Electoral del Estado de Yucat?n</author>
  </authors>
  <commentList>
    <comment ref="Q128" authorId="0">
      <text>
        <r>
          <rPr>
            <b/>
            <sz val="10"/>
            <rFont val="Tahoma"/>
            <family val="2"/>
          </rPr>
          <t>Instituto Electoral del Estado de Yucatán: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<sst xmlns="http://schemas.openxmlformats.org/spreadsheetml/2006/main" count="4880" uniqueCount="183">
  <si>
    <t xml:space="preserve">VOTOS POR PARTIDO POLÍTICO O  COALICIÓN </t>
  </si>
  <si>
    <t>Candidatos</t>
  </si>
  <si>
    <t>Votos</t>
  </si>
  <si>
    <t>Votación</t>
  </si>
  <si>
    <t>ALIANZA</t>
  </si>
  <si>
    <t>No</t>
  </si>
  <si>
    <t>Nulos</t>
  </si>
  <si>
    <t>Total</t>
  </si>
  <si>
    <t>PAN</t>
  </si>
  <si>
    <t>PRD</t>
  </si>
  <si>
    <t>ALTERNATIVA</t>
  </si>
  <si>
    <t>Registrados</t>
  </si>
  <si>
    <t>CASILLA</t>
  </si>
  <si>
    <t>Básica</t>
  </si>
  <si>
    <t xml:space="preserve">Contigua </t>
  </si>
  <si>
    <t>Contigua</t>
  </si>
  <si>
    <t>Extraordinaria</t>
  </si>
  <si>
    <t>Contigua 1</t>
  </si>
  <si>
    <t>Contigua 2</t>
  </si>
  <si>
    <t>Contigua 3</t>
  </si>
  <si>
    <t>Contigua 4</t>
  </si>
  <si>
    <t>Contigua 5</t>
  </si>
  <si>
    <t xml:space="preserve">DISTRITO VII CON CABECERA EN </t>
  </si>
  <si>
    <t>UMÁN</t>
  </si>
  <si>
    <t>PROGRESO</t>
  </si>
  <si>
    <t xml:space="preserve">DISTRITO VIII CON CABECERA EN </t>
  </si>
  <si>
    <t>Casilla</t>
  </si>
  <si>
    <t>*</t>
  </si>
  <si>
    <t xml:space="preserve">DISTRITO XI CON CABECERA EN </t>
  </si>
  <si>
    <t>MOTUL</t>
  </si>
  <si>
    <t xml:space="preserve">DISTRITO X CON CABECERA EN </t>
  </si>
  <si>
    <t>TIZIMÍN</t>
  </si>
  <si>
    <t>VALLADOLID</t>
  </si>
  <si>
    <t xml:space="preserve">DISTRITO XII CON CABECERA EN </t>
  </si>
  <si>
    <t>TEKAX</t>
  </si>
  <si>
    <t>TICUL</t>
  </si>
  <si>
    <t xml:space="preserve">DISTRITO XIII CON CABECERA EN </t>
  </si>
  <si>
    <t>Contigua  2</t>
  </si>
  <si>
    <t>Contigua  1</t>
  </si>
  <si>
    <t xml:space="preserve">DISTRITO XV CON CABECERA EN </t>
  </si>
  <si>
    <t>IZAMAL</t>
  </si>
  <si>
    <t xml:space="preserve">DISTRITO XIV CON CABECERA EN </t>
  </si>
  <si>
    <t>TECOH</t>
  </si>
  <si>
    <t xml:space="preserve">LISTADO </t>
  </si>
  <si>
    <t>NOMINAL</t>
  </si>
  <si>
    <t>MUNICIPIO</t>
  </si>
  <si>
    <t>ABALA</t>
  </si>
  <si>
    <t>CHAPAB</t>
  </si>
  <si>
    <t>DZAN</t>
  </si>
  <si>
    <t>HALACHO</t>
  </si>
  <si>
    <t>MAMA</t>
  </si>
  <si>
    <t>MANI</t>
  </si>
  <si>
    <t>MAXCANU</t>
  </si>
  <si>
    <t>MUNA</t>
  </si>
  <si>
    <t>OPICHEN</t>
  </si>
  <si>
    <t>SANTA ELENA</t>
  </si>
  <si>
    <t xml:space="preserve">DISTRITO IX CON CABECERA EN </t>
  </si>
  <si>
    <t xml:space="preserve">CONKAL </t>
  </si>
  <si>
    <t xml:space="preserve">CHICXULUB PUEBLO </t>
  </si>
  <si>
    <t xml:space="preserve">DZEMUL </t>
  </si>
  <si>
    <t xml:space="preserve">IXIL </t>
  </si>
  <si>
    <t xml:space="preserve">MOCOCHA </t>
  </si>
  <si>
    <t xml:space="preserve">PROGRESO </t>
  </si>
  <si>
    <t xml:space="preserve">YAXKUKUL </t>
  </si>
  <si>
    <t>HUNUCMA</t>
  </si>
  <si>
    <t>TETIZ</t>
  </si>
  <si>
    <t>UCU</t>
  </si>
  <si>
    <t xml:space="preserve">TELCHAC PUERTO </t>
  </si>
  <si>
    <t xml:space="preserve">BACA </t>
  </si>
  <si>
    <t xml:space="preserve">BOKOBA </t>
  </si>
  <si>
    <t xml:space="preserve">CACALCHEN </t>
  </si>
  <si>
    <t xml:space="preserve">CANSAHCAB </t>
  </si>
  <si>
    <t xml:space="preserve">DZIDZANTUN </t>
  </si>
  <si>
    <t xml:space="preserve">DZILAM DE BRAVO </t>
  </si>
  <si>
    <t xml:space="preserve">DZILAM GONZALEZ </t>
  </si>
  <si>
    <t xml:space="preserve">MUXUPIP </t>
  </si>
  <si>
    <t xml:space="preserve">SINANCHE </t>
  </si>
  <si>
    <t xml:space="preserve">SUMA </t>
  </si>
  <si>
    <t xml:space="preserve">TEKANTO </t>
  </si>
  <si>
    <t xml:space="preserve">TELCHAC PUEBLO </t>
  </si>
  <si>
    <t xml:space="preserve">TEMAX </t>
  </si>
  <si>
    <t xml:space="preserve">TEYA </t>
  </si>
  <si>
    <t xml:space="preserve">YOBAIN </t>
  </si>
  <si>
    <t xml:space="preserve">CALOTMUL </t>
  </si>
  <si>
    <t xml:space="preserve">ESPITA </t>
  </si>
  <si>
    <t xml:space="preserve">PANABA </t>
  </si>
  <si>
    <t xml:space="preserve">QUINTANA ROO </t>
  </si>
  <si>
    <t xml:space="preserve">RIO LAGARTOS </t>
  </si>
  <si>
    <t xml:space="preserve">SAN FELIPE </t>
  </si>
  <si>
    <t xml:space="preserve">SUCILA </t>
  </si>
  <si>
    <t xml:space="preserve">TEMOZON </t>
  </si>
  <si>
    <t xml:space="preserve">TIZIMIN </t>
  </si>
  <si>
    <t xml:space="preserve">BUCTZOTZ </t>
  </si>
  <si>
    <t>CUNCUNUL</t>
  </si>
  <si>
    <t xml:space="preserve">CHANKOM </t>
  </si>
  <si>
    <t xml:space="preserve">CHEMAX </t>
  </si>
  <si>
    <t xml:space="preserve">CHICHIMILA </t>
  </si>
  <si>
    <t xml:space="preserve">CHIKINDZONOT </t>
  </si>
  <si>
    <t xml:space="preserve">DZITAS </t>
  </si>
  <si>
    <t xml:space="preserve">KAUA </t>
  </si>
  <si>
    <t xml:space="preserve">TEKOM </t>
  </si>
  <si>
    <t xml:space="preserve">TINUM </t>
  </si>
  <si>
    <t xml:space="preserve">TIXCACALCUPUL </t>
  </si>
  <si>
    <t xml:space="preserve">UAYMA </t>
  </si>
  <si>
    <t xml:space="preserve">VALLADOLID </t>
  </si>
  <si>
    <t>CANTAMAYEC</t>
  </si>
  <si>
    <t xml:space="preserve">PETO </t>
  </si>
  <si>
    <t xml:space="preserve">TAHDZIU </t>
  </si>
  <si>
    <t xml:space="preserve">TIXMEHUAC </t>
  </si>
  <si>
    <t xml:space="preserve">TZUCACAB </t>
  </si>
  <si>
    <t>AKIL</t>
  </si>
  <si>
    <t>CHUMAYEL</t>
  </si>
  <si>
    <t>MAYAPAN</t>
  </si>
  <si>
    <t>OXKUTZCAB</t>
  </si>
  <si>
    <t>TEABO</t>
  </si>
  <si>
    <t>CHACSINKIN</t>
  </si>
  <si>
    <t xml:space="preserve">ACANCEH </t>
  </si>
  <si>
    <t xml:space="preserve">HOCABA </t>
  </si>
  <si>
    <t xml:space="preserve">KANASIN </t>
  </si>
  <si>
    <t xml:space="preserve">TIMUCUY </t>
  </si>
  <si>
    <t xml:space="preserve">TIXPEHUAL </t>
  </si>
  <si>
    <t xml:space="preserve">XOCCHEL </t>
  </si>
  <si>
    <t>CUZAMA</t>
  </si>
  <si>
    <t>HOMUN</t>
  </si>
  <si>
    <t>HUHI</t>
  </si>
  <si>
    <t>SACALUM</t>
  </si>
  <si>
    <t>SANAHCAT</t>
  </si>
  <si>
    <t>TEKIT</t>
  </si>
  <si>
    <t xml:space="preserve">CENOTILLO </t>
  </si>
  <si>
    <t xml:space="preserve">KANTUNIL </t>
  </si>
  <si>
    <t xml:space="preserve">SOTUTA </t>
  </si>
  <si>
    <t xml:space="preserve">SUDZAL </t>
  </si>
  <si>
    <t xml:space="preserve">TUNKAS </t>
  </si>
  <si>
    <t xml:space="preserve">YAXCABA </t>
  </si>
  <si>
    <t xml:space="preserve">DZONCAUICH </t>
  </si>
  <si>
    <t xml:space="preserve">HOCTUN </t>
  </si>
  <si>
    <t xml:space="preserve">IZAMAL </t>
  </si>
  <si>
    <t xml:space="preserve">SEYE </t>
  </si>
  <si>
    <t xml:space="preserve">TAHMEK </t>
  </si>
  <si>
    <t xml:space="preserve">TEKAL DE VENEGAS </t>
  </si>
  <si>
    <t xml:space="preserve">TEPAKAN </t>
  </si>
  <si>
    <t xml:space="preserve">TIXKOKOB </t>
  </si>
  <si>
    <t xml:space="preserve">Votos en boletas marcadas </t>
  </si>
  <si>
    <t>NUEVA</t>
  </si>
  <si>
    <t xml:space="preserve">más de una vez </t>
  </si>
  <si>
    <t>PRI</t>
  </si>
  <si>
    <t>PVEM</t>
  </si>
  <si>
    <t>PAY</t>
  </si>
  <si>
    <t>MÉRIDA</t>
  </si>
  <si>
    <t>CELESTUN</t>
  </si>
  <si>
    <t>CHOCHOLA</t>
  </si>
  <si>
    <t>KINCHIL</t>
  </si>
  <si>
    <t>KOPOMA</t>
  </si>
  <si>
    <t>SAMAHIL</t>
  </si>
  <si>
    <t>UMAN</t>
  </si>
  <si>
    <t>PT</t>
  </si>
  <si>
    <t>CONV</t>
  </si>
  <si>
    <t xml:space="preserve">CANDIDATO </t>
  </si>
  <si>
    <t>INDEPENDIENTE</t>
  </si>
  <si>
    <t>CANDIDATO</t>
  </si>
  <si>
    <t>(Candidato Común)</t>
  </si>
  <si>
    <t xml:space="preserve">DISTRITO VI </t>
  </si>
  <si>
    <t>LOPEZ</t>
  </si>
  <si>
    <t xml:space="preserve">E. </t>
  </si>
  <si>
    <t xml:space="preserve">SILVIA </t>
  </si>
  <si>
    <t>PENICHE</t>
  </si>
  <si>
    <t xml:space="preserve">ADOLFO  </t>
  </si>
  <si>
    <t>Contigua 6</t>
  </si>
  <si>
    <t>Contigua 7</t>
  </si>
  <si>
    <t>Contigua 8</t>
  </si>
  <si>
    <t>DISTRITO V</t>
  </si>
  <si>
    <t>DISTRITO IV</t>
  </si>
  <si>
    <t>DISTRITO III</t>
  </si>
  <si>
    <t>Contigua 10</t>
  </si>
  <si>
    <t>Contigua 11</t>
  </si>
  <si>
    <t>Contigua 12</t>
  </si>
  <si>
    <t>Contigua 9</t>
  </si>
  <si>
    <t>DISTRITO II</t>
  </si>
  <si>
    <t>DISTRITO I</t>
  </si>
  <si>
    <t xml:space="preserve">                               </t>
  </si>
  <si>
    <t>CÓMPUTO DE LA ELECCIÓN DE REGIDORES 2007</t>
  </si>
  <si>
    <t>Porcentaje de participación</t>
  </si>
  <si>
    <t>Porcentaje de participacion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</si>
</sst>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0000"/>
    <numFmt numFmtId="166" formatCode="[$-80A]dddd\,\ d&quot; de &quot;mmmm&quot; de &quot;yyyy"/>
    <numFmt numFmtId="167" formatCode="[$-80A]hh:mm:ss\ AM/PM"/>
  </numFmts>
  <fonts count="53">
    <font>
      <sz val="10"/>
      <name val="Arial"/>
      <family val="2"/>
    </font>
    <font>
      <sz val="8"/>
      <name val="Arial"/>
      <family val="2"/>
    </font>
    <font>
      <b/>
      <sz val="11"/>
      <name val="Copperplate Gothic Light"/>
      <family val="2"/>
    </font>
    <font>
      <b/>
      <u val="single"/>
      <sz val="14"/>
      <name val="Copperplate Gothic Light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Copperplate Gothic Light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Copperplate Gothic Light"/>
      <family val="2"/>
    </font>
    <font>
      <b/>
      <u val="single"/>
      <sz val="9"/>
      <name val="Copperplate Gothic Ligh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 vertical="center" shrinkToFit="1"/>
    </xf>
    <xf numFmtId="1" fontId="0" fillId="0" borderId="15" xfId="0" applyNumberForma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 vertical="center" shrinkToFit="1"/>
    </xf>
    <xf numFmtId="1" fontId="6" fillId="33" borderId="10" xfId="0" applyNumberFormat="1" applyFont="1" applyFill="1" applyBorder="1" applyAlignment="1">
      <alignment horizontal="center" vertical="center" shrinkToFit="1"/>
    </xf>
    <xf numFmtId="1" fontId="6" fillId="33" borderId="21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34" borderId="22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4" fillId="3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shrinkToFit="1"/>
    </xf>
    <xf numFmtId="1" fontId="1" fillId="0" borderId="15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8" fillId="0" borderId="0" xfId="0" applyNumberFormat="1" applyFont="1" applyAlignment="1">
      <alignment horizontal="center" vertic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 vertical="center" shrinkToFit="1"/>
    </xf>
    <xf numFmtId="1" fontId="15" fillId="0" borderId="15" xfId="0" applyNumberFormat="1" applyFont="1" applyFill="1" applyBorder="1" applyAlignment="1">
      <alignment horizontal="center" vertical="center" shrinkToFit="1"/>
    </xf>
    <xf numFmtId="1" fontId="8" fillId="33" borderId="10" xfId="0" applyNumberFormat="1" applyFont="1" applyFill="1" applyBorder="1" applyAlignment="1">
      <alignment horizontal="center" vertical="center" shrinkToFit="1"/>
    </xf>
    <xf numFmtId="1" fontId="15" fillId="33" borderId="10" xfId="0" applyNumberFormat="1" applyFont="1" applyFill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1" fontId="15" fillId="33" borderId="21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15" fillId="33" borderId="15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center" vertical="center" shrinkToFit="1"/>
    </xf>
    <xf numFmtId="1" fontId="8" fillId="35" borderId="10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/>
    </xf>
    <xf numFmtId="1" fontId="8" fillId="0" borderId="15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5" fillId="33" borderId="15" xfId="0" applyFont="1" applyFill="1" applyBorder="1" applyAlignment="1">
      <alignment horizontal="center" vertical="top" shrinkToFit="1"/>
    </xf>
    <xf numFmtId="0" fontId="15" fillId="33" borderId="15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1" fontId="8" fillId="0" borderId="15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top" shrinkToFit="1"/>
    </xf>
    <xf numFmtId="0" fontId="15" fillId="33" borderId="21" xfId="0" applyFont="1" applyFill="1" applyBorder="1" applyAlignment="1">
      <alignment horizontal="center" vertical="center" shrinkToFit="1"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15" fillId="33" borderId="15" xfId="0" applyNumberFormat="1" applyFont="1" applyFill="1" applyBorder="1" applyAlignment="1">
      <alignment horizontal="center" vertical="center" shrinkToFit="1"/>
    </xf>
    <xf numFmtId="1" fontId="15" fillId="33" borderId="10" xfId="0" applyNumberFormat="1" applyFont="1" applyFill="1" applyBorder="1" applyAlignment="1">
      <alignment horizontal="center" vertical="center" shrinkToFit="1"/>
    </xf>
    <xf numFmtId="1" fontId="15" fillId="35" borderId="10" xfId="0" applyNumberFormat="1" applyFont="1" applyFill="1" applyBorder="1" applyAlignment="1">
      <alignment horizontal="center" vertical="center" shrinkToFit="1"/>
    </xf>
    <xf numFmtId="1" fontId="15" fillId="33" borderId="21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shrinkToFit="1"/>
    </xf>
    <xf numFmtId="1" fontId="8" fillId="0" borderId="10" xfId="0" applyNumberFormat="1" applyFont="1" applyFill="1" applyBorder="1" applyAlignment="1">
      <alignment horizontal="center" vertical="center" shrinkToFit="1"/>
    </xf>
    <xf numFmtId="1" fontId="8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top" shrinkToFit="1"/>
    </xf>
    <xf numFmtId="0" fontId="15" fillId="33" borderId="15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shrinkToFit="1"/>
    </xf>
    <xf numFmtId="0" fontId="15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center" shrinkToFit="1"/>
    </xf>
    <xf numFmtId="1" fontId="15" fillId="36" borderId="10" xfId="0" applyNumberFormat="1" applyFont="1" applyFill="1" applyBorder="1" applyAlignment="1">
      <alignment horizontal="center" vertical="center" shrinkToFit="1"/>
    </xf>
    <xf numFmtId="1" fontId="8" fillId="36" borderId="10" xfId="0" applyNumberFormat="1" applyFont="1" applyFill="1" applyBorder="1" applyAlignment="1">
      <alignment horizontal="center" vertical="center" shrinkToFit="1"/>
    </xf>
    <xf numFmtId="1" fontId="15" fillId="36" borderId="10" xfId="0" applyNumberFormat="1" applyFont="1" applyFill="1" applyBorder="1" applyAlignment="1">
      <alignment horizontal="center" vertical="center" shrinkToFit="1"/>
    </xf>
    <xf numFmtId="1" fontId="8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15" fillId="36" borderId="21" xfId="0" applyNumberFormat="1" applyFont="1" applyFill="1" applyBorder="1" applyAlignment="1">
      <alignment horizontal="center" vertical="center" shrinkToFit="1"/>
    </xf>
    <xf numFmtId="1" fontId="15" fillId="36" borderId="15" xfId="0" applyNumberFormat="1" applyFont="1" applyFill="1" applyBorder="1" applyAlignment="1">
      <alignment horizontal="center" vertical="center" shrinkToFit="1"/>
    </xf>
    <xf numFmtId="1" fontId="15" fillId="36" borderId="15" xfId="0" applyNumberFormat="1" applyFont="1" applyFill="1" applyBorder="1" applyAlignment="1">
      <alignment horizontal="center" vertical="center" shrinkToFit="1"/>
    </xf>
    <xf numFmtId="1" fontId="8" fillId="36" borderId="15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18" fillId="33" borderId="21" xfId="0" applyNumberFormat="1" applyFont="1" applyFill="1" applyBorder="1" applyAlignment="1">
      <alignment horizontal="center" vertical="center" shrinkToFit="1"/>
    </xf>
    <xf numFmtId="9" fontId="8" fillId="0" borderId="0" xfId="53" applyFont="1" applyAlignment="1">
      <alignment/>
    </xf>
    <xf numFmtId="0" fontId="8" fillId="0" borderId="0" xfId="0" applyFont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1" fontId="4" fillId="37" borderId="11" xfId="0" applyNumberFormat="1" applyFont="1" applyFill="1" applyBorder="1" applyAlignment="1">
      <alignment horizontal="center" vertical="center"/>
    </xf>
    <xf numFmtId="1" fontId="4" fillId="37" borderId="17" xfId="0" applyNumberFormat="1" applyFont="1" applyFill="1" applyBorder="1" applyAlignment="1">
      <alignment horizontal="center" vertical="center"/>
    </xf>
    <xf numFmtId="1" fontId="4" fillId="37" borderId="13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Alignment="1">
      <alignment horizontal="center"/>
    </xf>
    <xf numFmtId="49" fontId="8" fillId="37" borderId="0" xfId="0" applyNumberFormat="1" applyFont="1" applyFill="1" applyAlignment="1">
      <alignment/>
    </xf>
    <xf numFmtId="49" fontId="4" fillId="37" borderId="11" xfId="0" applyNumberFormat="1" applyFont="1" applyFill="1" applyBorder="1" applyAlignment="1">
      <alignment horizontal="center"/>
    </xf>
    <xf numFmtId="49" fontId="4" fillId="37" borderId="17" xfId="0" applyNumberFormat="1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" fontId="4" fillId="34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4" fillId="34" borderId="22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0" fontId="8" fillId="0" borderId="0" xfId="53" applyNumberFormat="1" applyFont="1" applyAlignment="1">
      <alignment/>
    </xf>
    <xf numFmtId="0" fontId="4" fillId="0" borderId="0" xfId="0" applyFont="1" applyAlignment="1">
      <alignment horizontal="center" vertical="center"/>
    </xf>
    <xf numFmtId="10" fontId="8" fillId="0" borderId="0" xfId="53" applyNumberFormat="1" applyFont="1" applyAlignment="1">
      <alignment horizontal="center" vertical="center"/>
    </xf>
    <xf numFmtId="10" fontId="0" fillId="0" borderId="0" xfId="53" applyNumberFormat="1" applyFont="1" applyAlignment="1">
      <alignment/>
    </xf>
    <xf numFmtId="0" fontId="5" fillId="0" borderId="0" xfId="0" applyFont="1" applyAlignment="1">
      <alignment/>
    </xf>
    <xf numFmtId="49" fontId="4" fillId="0" borderId="22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0" fontId="8" fillId="0" borderId="0" xfId="53" applyNumberFormat="1" applyFont="1" applyAlignment="1">
      <alignment horizontal="center" vertical="center"/>
    </xf>
    <xf numFmtId="10" fontId="8" fillId="0" borderId="0" xfId="53" applyNumberFormat="1" applyFont="1" applyAlignment="1">
      <alignment/>
    </xf>
    <xf numFmtId="10" fontId="8" fillId="0" borderId="0" xfId="53" applyNumberFormat="1" applyFont="1" applyAlignment="1">
      <alignment horizontal="center"/>
    </xf>
    <xf numFmtId="10" fontId="8" fillId="0" borderId="0" xfId="53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0" fontId="0" fillId="0" borderId="0" xfId="53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5"/>
  <sheetViews>
    <sheetView zoomScale="75" zoomScaleNormal="75" zoomScalePageLayoutView="0" workbookViewId="0" topLeftCell="A111">
      <selection activeCell="S114" sqref="S114"/>
    </sheetView>
  </sheetViews>
  <sheetFormatPr defaultColWidth="16.7109375" defaultRowHeight="12.75"/>
  <cols>
    <col min="1" max="1" width="7.421875" style="148" bestFit="1" customWidth="1"/>
    <col min="2" max="2" width="12.00390625" style="87" bestFit="1" customWidth="1"/>
    <col min="3" max="3" width="12.7109375" style="148" bestFit="1" customWidth="1"/>
    <col min="4" max="4" width="12.00390625" style="148" customWidth="1"/>
    <col min="5" max="11" width="7.7109375" style="88" customWidth="1"/>
    <col min="12" max="12" width="11.00390625" style="88" customWidth="1"/>
    <col min="13" max="13" width="14.421875" style="88" customWidth="1"/>
    <col min="14" max="14" width="11.421875" style="88" customWidth="1"/>
    <col min="15" max="15" width="10.28125" style="88" bestFit="1" customWidth="1"/>
    <col min="16" max="16" width="11.140625" style="89" bestFit="1" customWidth="1"/>
    <col min="17" max="18" width="14.7109375" style="88" customWidth="1"/>
    <col min="19" max="19" width="32.8515625" style="165" customWidth="1"/>
    <col min="20" max="16384" width="16.7109375" style="147" customWidth="1"/>
  </cols>
  <sheetData>
    <row r="1" spans="1:18" ht="12">
      <c r="A1" s="177" t="s">
        <v>180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2">
      <c r="A2" s="178" t="s">
        <v>178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12">
      <c r="A3" s="179" t="s">
        <v>148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ht="5.25" customHeight="1"/>
    <row r="5" spans="1:19" ht="12">
      <c r="A5" s="4"/>
      <c r="B5" s="34"/>
      <c r="C5" s="4"/>
      <c r="D5" s="14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164</v>
      </c>
      <c r="O5" s="80" t="s">
        <v>166</v>
      </c>
      <c r="P5" s="66" t="s">
        <v>1</v>
      </c>
      <c r="Q5" s="80" t="s">
        <v>2</v>
      </c>
      <c r="R5" s="80" t="s">
        <v>3</v>
      </c>
      <c r="S5" s="207" t="s">
        <v>182</v>
      </c>
    </row>
    <row r="6" spans="1:18" ht="12">
      <c r="A6" s="180" t="s">
        <v>12</v>
      </c>
      <c r="B6" s="181"/>
      <c r="C6" s="13" t="s">
        <v>45</v>
      </c>
      <c r="D6" s="13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162</v>
      </c>
      <c r="O6" s="81" t="s">
        <v>165</v>
      </c>
      <c r="P6" s="67" t="s">
        <v>5</v>
      </c>
      <c r="Q6" s="81" t="s">
        <v>6</v>
      </c>
      <c r="R6" s="81" t="s">
        <v>7</v>
      </c>
    </row>
    <row r="7" spans="1:18" ht="12">
      <c r="A7" s="6"/>
      <c r="B7" s="28"/>
      <c r="C7" s="6"/>
      <c r="D7" s="6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163</v>
      </c>
      <c r="O7" s="47"/>
      <c r="P7" s="68" t="s">
        <v>11</v>
      </c>
      <c r="Q7" s="47"/>
      <c r="R7" s="47"/>
    </row>
    <row r="8" spans="1:20" ht="26.25" customHeight="1">
      <c r="A8" s="149">
        <v>305</v>
      </c>
      <c r="B8" s="72" t="s">
        <v>13</v>
      </c>
      <c r="C8" s="97" t="s">
        <v>148</v>
      </c>
      <c r="D8" s="91">
        <v>746</v>
      </c>
      <c r="E8" s="83">
        <v>277</v>
      </c>
      <c r="F8" s="83">
        <v>146</v>
      </c>
      <c r="G8" s="83">
        <v>7</v>
      </c>
      <c r="H8" s="90">
        <v>23</v>
      </c>
      <c r="I8" s="90">
        <v>2</v>
      </c>
      <c r="J8" s="90">
        <v>24</v>
      </c>
      <c r="K8" s="90">
        <v>1</v>
      </c>
      <c r="L8" s="90">
        <v>3</v>
      </c>
      <c r="M8" s="90">
        <v>5</v>
      </c>
      <c r="N8" s="90">
        <v>3</v>
      </c>
      <c r="O8" s="90">
        <v>1</v>
      </c>
      <c r="P8" s="90">
        <v>0</v>
      </c>
      <c r="Q8" s="91">
        <v>7</v>
      </c>
      <c r="R8" s="84">
        <f aca="true" t="shared" si="0" ref="R8:R71">SUM(E8:Q8)</f>
        <v>499</v>
      </c>
      <c r="S8" s="208">
        <f>R8/D8</f>
        <v>0.6689008042895442</v>
      </c>
      <c r="T8" s="164"/>
    </row>
    <row r="9" spans="1:19" ht="26.25" customHeight="1">
      <c r="A9" s="149">
        <v>305</v>
      </c>
      <c r="B9" s="72" t="s">
        <v>17</v>
      </c>
      <c r="C9" s="97" t="s">
        <v>148</v>
      </c>
      <c r="D9" s="91">
        <v>746</v>
      </c>
      <c r="E9" s="72">
        <v>298</v>
      </c>
      <c r="F9" s="72">
        <v>163</v>
      </c>
      <c r="G9" s="72">
        <v>12</v>
      </c>
      <c r="H9" s="91">
        <v>27</v>
      </c>
      <c r="I9" s="91">
        <v>1</v>
      </c>
      <c r="J9" s="91">
        <v>19</v>
      </c>
      <c r="K9" s="91">
        <v>0</v>
      </c>
      <c r="L9" s="91">
        <v>2</v>
      </c>
      <c r="M9" s="91">
        <v>2</v>
      </c>
      <c r="N9" s="91">
        <v>0</v>
      </c>
      <c r="O9" s="91">
        <v>0</v>
      </c>
      <c r="P9" s="91">
        <v>0</v>
      </c>
      <c r="Q9" s="91">
        <v>6</v>
      </c>
      <c r="R9" s="84">
        <f t="shared" si="0"/>
        <v>530</v>
      </c>
      <c r="S9" s="208">
        <f aca="true" t="shared" si="1" ref="S9:S72">R9/D9</f>
        <v>0.710455764075067</v>
      </c>
    </row>
    <row r="10" spans="1:19" ht="26.25" customHeight="1">
      <c r="A10" s="149">
        <v>306</v>
      </c>
      <c r="B10" s="72" t="s">
        <v>13</v>
      </c>
      <c r="C10" s="97" t="s">
        <v>148</v>
      </c>
      <c r="D10" s="91">
        <v>405</v>
      </c>
      <c r="E10" s="72">
        <v>161</v>
      </c>
      <c r="F10" s="91">
        <v>88</v>
      </c>
      <c r="G10" s="91">
        <v>1</v>
      </c>
      <c r="H10" s="91">
        <v>19</v>
      </c>
      <c r="I10" s="91">
        <v>2</v>
      </c>
      <c r="J10" s="91">
        <v>16</v>
      </c>
      <c r="K10" s="91">
        <v>0</v>
      </c>
      <c r="L10" s="91">
        <v>0</v>
      </c>
      <c r="M10" s="91">
        <v>1</v>
      </c>
      <c r="N10" s="91">
        <v>0</v>
      </c>
      <c r="O10" s="91">
        <v>0</v>
      </c>
      <c r="P10" s="91">
        <v>0</v>
      </c>
      <c r="Q10" s="91">
        <v>3</v>
      </c>
      <c r="R10" s="84">
        <f t="shared" si="0"/>
        <v>291</v>
      </c>
      <c r="S10" s="208">
        <f t="shared" si="1"/>
        <v>0.7185185185185186</v>
      </c>
    </row>
    <row r="11" spans="1:19" ht="26.25" customHeight="1">
      <c r="A11" s="149">
        <v>306</v>
      </c>
      <c r="B11" s="72" t="s">
        <v>17</v>
      </c>
      <c r="C11" s="97" t="s">
        <v>148</v>
      </c>
      <c r="D11" s="91">
        <v>406</v>
      </c>
      <c r="E11" s="72">
        <v>179</v>
      </c>
      <c r="F11" s="91">
        <v>77</v>
      </c>
      <c r="G11" s="91">
        <v>0</v>
      </c>
      <c r="H11" s="91">
        <v>22</v>
      </c>
      <c r="I11" s="91">
        <v>3</v>
      </c>
      <c r="J11" s="91">
        <v>16</v>
      </c>
      <c r="K11" s="91">
        <v>0</v>
      </c>
      <c r="L11" s="91">
        <v>1</v>
      </c>
      <c r="M11" s="91">
        <v>1</v>
      </c>
      <c r="N11" s="91">
        <v>0</v>
      </c>
      <c r="O11" s="91">
        <v>0</v>
      </c>
      <c r="P11" s="91">
        <v>0</v>
      </c>
      <c r="Q11" s="91">
        <v>7</v>
      </c>
      <c r="R11" s="84">
        <f t="shared" si="0"/>
        <v>306</v>
      </c>
      <c r="S11" s="208">
        <f t="shared" si="1"/>
        <v>0.7536945812807881</v>
      </c>
    </row>
    <row r="12" spans="1:19" ht="26.25" customHeight="1">
      <c r="A12" s="149">
        <v>317</v>
      </c>
      <c r="B12" s="72" t="s">
        <v>13</v>
      </c>
      <c r="C12" s="97" t="s">
        <v>148</v>
      </c>
      <c r="D12" s="91">
        <v>440</v>
      </c>
      <c r="E12" s="72">
        <v>175</v>
      </c>
      <c r="F12" s="91">
        <v>97</v>
      </c>
      <c r="G12" s="91">
        <v>5</v>
      </c>
      <c r="H12" s="91">
        <v>23</v>
      </c>
      <c r="I12" s="91">
        <v>0</v>
      </c>
      <c r="J12" s="91">
        <v>21</v>
      </c>
      <c r="K12" s="91">
        <v>0</v>
      </c>
      <c r="L12" s="91">
        <v>0</v>
      </c>
      <c r="M12" s="91">
        <v>6</v>
      </c>
      <c r="N12" s="91">
        <v>0</v>
      </c>
      <c r="O12" s="91">
        <v>0</v>
      </c>
      <c r="P12" s="91">
        <v>0</v>
      </c>
      <c r="Q12" s="91">
        <v>3</v>
      </c>
      <c r="R12" s="84">
        <f t="shared" si="0"/>
        <v>330</v>
      </c>
      <c r="S12" s="208">
        <f t="shared" si="1"/>
        <v>0.75</v>
      </c>
    </row>
    <row r="13" spans="1:19" ht="26.25" customHeight="1">
      <c r="A13" s="149">
        <v>317</v>
      </c>
      <c r="B13" s="72" t="s">
        <v>17</v>
      </c>
      <c r="C13" s="97" t="s">
        <v>148</v>
      </c>
      <c r="D13" s="91">
        <v>441</v>
      </c>
      <c r="E13" s="72">
        <v>178</v>
      </c>
      <c r="F13" s="91">
        <v>79</v>
      </c>
      <c r="G13" s="91">
        <v>1</v>
      </c>
      <c r="H13" s="91">
        <v>19</v>
      </c>
      <c r="I13" s="91">
        <v>2</v>
      </c>
      <c r="J13" s="91">
        <v>15</v>
      </c>
      <c r="K13" s="91">
        <v>0</v>
      </c>
      <c r="L13" s="91">
        <v>1</v>
      </c>
      <c r="M13" s="91">
        <v>1</v>
      </c>
      <c r="N13" s="91">
        <v>1</v>
      </c>
      <c r="O13" s="91">
        <v>1</v>
      </c>
      <c r="P13" s="91">
        <v>0</v>
      </c>
      <c r="Q13" s="91">
        <v>6</v>
      </c>
      <c r="R13" s="84">
        <f t="shared" si="0"/>
        <v>304</v>
      </c>
      <c r="S13" s="208">
        <f t="shared" si="1"/>
        <v>0.6893424036281179</v>
      </c>
    </row>
    <row r="14" spans="1:20" ht="26.25" customHeight="1">
      <c r="A14" s="149">
        <v>318</v>
      </c>
      <c r="B14" s="72" t="s">
        <v>13</v>
      </c>
      <c r="C14" s="97" t="s">
        <v>148</v>
      </c>
      <c r="D14" s="91">
        <v>388</v>
      </c>
      <c r="E14" s="72">
        <v>152</v>
      </c>
      <c r="F14" s="91">
        <v>77</v>
      </c>
      <c r="G14" s="91">
        <v>2</v>
      </c>
      <c r="H14" s="91">
        <v>4</v>
      </c>
      <c r="I14" s="91">
        <v>0</v>
      </c>
      <c r="J14" s="91">
        <v>12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4</v>
      </c>
      <c r="R14" s="84">
        <f t="shared" si="0"/>
        <v>251</v>
      </c>
      <c r="S14" s="208">
        <f t="shared" si="1"/>
        <v>0.6469072164948454</v>
      </c>
      <c r="T14" s="147" t="s">
        <v>179</v>
      </c>
    </row>
    <row r="15" spans="1:19" ht="26.25" customHeight="1">
      <c r="A15" s="149">
        <v>318</v>
      </c>
      <c r="B15" s="72" t="s">
        <v>17</v>
      </c>
      <c r="C15" s="97" t="s">
        <v>148</v>
      </c>
      <c r="D15" s="91">
        <v>388</v>
      </c>
      <c r="E15" s="72">
        <v>134</v>
      </c>
      <c r="F15" s="91">
        <v>86</v>
      </c>
      <c r="G15" s="91">
        <v>2</v>
      </c>
      <c r="H15" s="91">
        <v>4</v>
      </c>
      <c r="I15" s="91">
        <v>0</v>
      </c>
      <c r="J15" s="91">
        <v>15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1</v>
      </c>
      <c r="R15" s="84">
        <f t="shared" si="0"/>
        <v>242</v>
      </c>
      <c r="S15" s="208">
        <f t="shared" si="1"/>
        <v>0.6237113402061856</v>
      </c>
    </row>
    <row r="16" spans="1:19" ht="26.25" customHeight="1">
      <c r="A16" s="149">
        <v>319</v>
      </c>
      <c r="B16" s="72" t="s">
        <v>13</v>
      </c>
      <c r="C16" s="97" t="s">
        <v>148</v>
      </c>
      <c r="D16" s="91">
        <v>625</v>
      </c>
      <c r="E16" s="72">
        <v>223</v>
      </c>
      <c r="F16" s="91">
        <v>152</v>
      </c>
      <c r="G16" s="91">
        <v>5</v>
      </c>
      <c r="H16" s="91">
        <v>26</v>
      </c>
      <c r="I16" s="91">
        <v>0</v>
      </c>
      <c r="J16" s="91">
        <v>21</v>
      </c>
      <c r="K16" s="91">
        <v>0</v>
      </c>
      <c r="L16" s="91">
        <v>4</v>
      </c>
      <c r="M16" s="91">
        <v>3</v>
      </c>
      <c r="N16" s="91">
        <v>0</v>
      </c>
      <c r="O16" s="91">
        <v>0</v>
      </c>
      <c r="P16" s="91">
        <v>0</v>
      </c>
      <c r="Q16" s="91">
        <v>8</v>
      </c>
      <c r="R16" s="84">
        <f t="shared" si="0"/>
        <v>442</v>
      </c>
      <c r="S16" s="208">
        <f t="shared" si="1"/>
        <v>0.7072</v>
      </c>
    </row>
    <row r="17" spans="1:19" ht="26.25" customHeight="1">
      <c r="A17" s="149">
        <v>319</v>
      </c>
      <c r="B17" s="72" t="s">
        <v>17</v>
      </c>
      <c r="C17" s="97" t="s">
        <v>148</v>
      </c>
      <c r="D17" s="91">
        <v>626</v>
      </c>
      <c r="E17" s="72">
        <v>203</v>
      </c>
      <c r="F17" s="91">
        <v>178</v>
      </c>
      <c r="G17" s="91">
        <v>2</v>
      </c>
      <c r="H17" s="91">
        <v>19</v>
      </c>
      <c r="I17" s="91">
        <v>2</v>
      </c>
      <c r="J17" s="91">
        <v>14</v>
      </c>
      <c r="K17" s="91">
        <v>1</v>
      </c>
      <c r="L17" s="91">
        <v>2</v>
      </c>
      <c r="M17" s="91">
        <v>4</v>
      </c>
      <c r="N17" s="91">
        <v>0</v>
      </c>
      <c r="O17" s="91">
        <v>0</v>
      </c>
      <c r="P17" s="91">
        <v>0</v>
      </c>
      <c r="Q17" s="91">
        <v>4</v>
      </c>
      <c r="R17" s="84">
        <f t="shared" si="0"/>
        <v>429</v>
      </c>
      <c r="S17" s="208">
        <f t="shared" si="1"/>
        <v>0.6853035143769968</v>
      </c>
    </row>
    <row r="18" spans="1:19" ht="26.25" customHeight="1">
      <c r="A18" s="149">
        <v>331</v>
      </c>
      <c r="B18" s="72" t="s">
        <v>13</v>
      </c>
      <c r="C18" s="97" t="s">
        <v>148</v>
      </c>
      <c r="D18" s="91">
        <v>485</v>
      </c>
      <c r="E18" s="72">
        <v>162</v>
      </c>
      <c r="F18" s="91">
        <v>136</v>
      </c>
      <c r="G18" s="91">
        <v>7</v>
      </c>
      <c r="H18" s="91">
        <v>13</v>
      </c>
      <c r="I18" s="91">
        <v>0</v>
      </c>
      <c r="J18" s="91">
        <v>7</v>
      </c>
      <c r="K18" s="91">
        <v>4</v>
      </c>
      <c r="L18" s="91">
        <v>1</v>
      </c>
      <c r="M18" s="91">
        <v>1</v>
      </c>
      <c r="N18" s="91">
        <v>0</v>
      </c>
      <c r="O18" s="91">
        <v>0</v>
      </c>
      <c r="P18" s="91">
        <v>0</v>
      </c>
      <c r="Q18" s="91">
        <v>8</v>
      </c>
      <c r="R18" s="84">
        <f t="shared" si="0"/>
        <v>339</v>
      </c>
      <c r="S18" s="208">
        <f t="shared" si="1"/>
        <v>0.6989690721649484</v>
      </c>
    </row>
    <row r="19" spans="1:19" ht="26.25" customHeight="1">
      <c r="A19" s="149">
        <v>331</v>
      </c>
      <c r="B19" s="72" t="s">
        <v>17</v>
      </c>
      <c r="C19" s="97" t="s">
        <v>148</v>
      </c>
      <c r="D19" s="91">
        <v>485</v>
      </c>
      <c r="E19" s="72">
        <v>191</v>
      </c>
      <c r="F19" s="91">
        <v>103</v>
      </c>
      <c r="G19" s="91">
        <v>6</v>
      </c>
      <c r="H19" s="91">
        <v>10</v>
      </c>
      <c r="I19" s="91">
        <v>0</v>
      </c>
      <c r="J19" s="91">
        <v>16</v>
      </c>
      <c r="K19" s="91">
        <v>1</v>
      </c>
      <c r="L19" s="91">
        <v>1</v>
      </c>
      <c r="M19" s="91">
        <v>2</v>
      </c>
      <c r="N19" s="91">
        <v>0</v>
      </c>
      <c r="O19" s="91">
        <v>0</v>
      </c>
      <c r="P19" s="91">
        <v>0</v>
      </c>
      <c r="Q19" s="91">
        <v>8</v>
      </c>
      <c r="R19" s="84">
        <f t="shared" si="0"/>
        <v>338</v>
      </c>
      <c r="S19" s="208">
        <f t="shared" si="1"/>
        <v>0.6969072164948453</v>
      </c>
    </row>
    <row r="20" spans="1:19" ht="26.25" customHeight="1">
      <c r="A20" s="149">
        <v>332</v>
      </c>
      <c r="B20" s="72" t="s">
        <v>13</v>
      </c>
      <c r="C20" s="97" t="s">
        <v>148</v>
      </c>
      <c r="D20" s="91">
        <v>482</v>
      </c>
      <c r="E20" s="72">
        <v>191</v>
      </c>
      <c r="F20" s="91">
        <v>120</v>
      </c>
      <c r="G20" s="91">
        <v>5</v>
      </c>
      <c r="H20" s="91">
        <v>20</v>
      </c>
      <c r="I20" s="91">
        <v>2</v>
      </c>
      <c r="J20" s="91">
        <v>8</v>
      </c>
      <c r="K20" s="91">
        <v>0</v>
      </c>
      <c r="L20" s="91">
        <v>1</v>
      </c>
      <c r="M20" s="91">
        <v>0</v>
      </c>
      <c r="N20" s="91">
        <v>0</v>
      </c>
      <c r="O20" s="91">
        <v>0</v>
      </c>
      <c r="P20" s="91">
        <v>0</v>
      </c>
      <c r="Q20" s="91">
        <v>3</v>
      </c>
      <c r="R20" s="84">
        <f t="shared" si="0"/>
        <v>350</v>
      </c>
      <c r="S20" s="208">
        <f t="shared" si="1"/>
        <v>0.7261410788381742</v>
      </c>
    </row>
    <row r="21" spans="1:19" ht="26.25" customHeight="1">
      <c r="A21" s="149">
        <v>332</v>
      </c>
      <c r="B21" s="72" t="s">
        <v>17</v>
      </c>
      <c r="C21" s="97" t="s">
        <v>148</v>
      </c>
      <c r="D21" s="91">
        <v>483</v>
      </c>
      <c r="E21" s="72">
        <v>199</v>
      </c>
      <c r="F21" s="91">
        <v>100</v>
      </c>
      <c r="G21" s="91">
        <v>1</v>
      </c>
      <c r="H21" s="91">
        <v>8</v>
      </c>
      <c r="I21" s="91">
        <v>2</v>
      </c>
      <c r="J21" s="91">
        <v>19</v>
      </c>
      <c r="K21" s="91">
        <v>0</v>
      </c>
      <c r="L21" s="91">
        <v>2</v>
      </c>
      <c r="M21" s="91">
        <v>1</v>
      </c>
      <c r="N21" s="91">
        <v>0</v>
      </c>
      <c r="O21" s="91">
        <v>0</v>
      </c>
      <c r="P21" s="91">
        <v>0</v>
      </c>
      <c r="Q21" s="91">
        <v>4</v>
      </c>
      <c r="R21" s="84">
        <f t="shared" si="0"/>
        <v>336</v>
      </c>
      <c r="S21" s="208">
        <f t="shared" si="1"/>
        <v>0.6956521739130435</v>
      </c>
    </row>
    <row r="22" spans="1:19" ht="26.25" customHeight="1">
      <c r="A22" s="149">
        <v>333</v>
      </c>
      <c r="B22" s="72" t="s">
        <v>13</v>
      </c>
      <c r="C22" s="97" t="s">
        <v>148</v>
      </c>
      <c r="D22" s="91">
        <v>514</v>
      </c>
      <c r="E22" s="72">
        <v>195</v>
      </c>
      <c r="F22" s="91">
        <v>129</v>
      </c>
      <c r="G22" s="91">
        <v>8</v>
      </c>
      <c r="H22" s="91">
        <v>14</v>
      </c>
      <c r="I22" s="91">
        <v>5</v>
      </c>
      <c r="J22" s="91">
        <v>11</v>
      </c>
      <c r="K22" s="91">
        <v>0</v>
      </c>
      <c r="L22" s="91">
        <v>0</v>
      </c>
      <c r="M22" s="91">
        <v>2</v>
      </c>
      <c r="N22" s="91">
        <v>0</v>
      </c>
      <c r="O22" s="91">
        <v>0</v>
      </c>
      <c r="P22" s="91">
        <v>0</v>
      </c>
      <c r="Q22" s="91">
        <v>0</v>
      </c>
      <c r="R22" s="84">
        <f t="shared" si="0"/>
        <v>364</v>
      </c>
      <c r="S22" s="208">
        <f t="shared" si="1"/>
        <v>0.708171206225681</v>
      </c>
    </row>
    <row r="23" spans="1:19" ht="26.25" customHeight="1">
      <c r="A23" s="149">
        <v>333</v>
      </c>
      <c r="B23" s="72" t="s">
        <v>17</v>
      </c>
      <c r="C23" s="97" t="s">
        <v>148</v>
      </c>
      <c r="D23" s="91">
        <v>514</v>
      </c>
      <c r="E23" s="72">
        <v>206</v>
      </c>
      <c r="F23" s="91">
        <v>112</v>
      </c>
      <c r="G23" s="91">
        <v>5</v>
      </c>
      <c r="H23" s="91">
        <v>11</v>
      </c>
      <c r="I23" s="91">
        <v>3</v>
      </c>
      <c r="J23" s="91">
        <v>6</v>
      </c>
      <c r="K23" s="91">
        <v>0</v>
      </c>
      <c r="L23" s="91">
        <v>0</v>
      </c>
      <c r="M23" s="91">
        <v>4</v>
      </c>
      <c r="N23" s="91">
        <v>1</v>
      </c>
      <c r="O23" s="91">
        <v>0</v>
      </c>
      <c r="P23" s="91">
        <v>0</v>
      </c>
      <c r="Q23" s="91">
        <v>9</v>
      </c>
      <c r="R23" s="84">
        <f t="shared" si="0"/>
        <v>357</v>
      </c>
      <c r="S23" s="208">
        <f t="shared" si="1"/>
        <v>0.6945525291828794</v>
      </c>
    </row>
    <row r="24" spans="1:19" ht="26.25" customHeight="1">
      <c r="A24" s="149">
        <v>334</v>
      </c>
      <c r="B24" s="72" t="s">
        <v>13</v>
      </c>
      <c r="C24" s="97" t="s">
        <v>148</v>
      </c>
      <c r="D24" s="91">
        <v>676</v>
      </c>
      <c r="E24" s="72">
        <v>304</v>
      </c>
      <c r="F24" s="91">
        <v>135</v>
      </c>
      <c r="G24" s="91">
        <v>2</v>
      </c>
      <c r="H24" s="91">
        <v>20</v>
      </c>
      <c r="I24" s="91">
        <v>2</v>
      </c>
      <c r="J24" s="91">
        <v>23</v>
      </c>
      <c r="K24" s="91">
        <v>1</v>
      </c>
      <c r="L24" s="91">
        <v>3</v>
      </c>
      <c r="M24" s="91">
        <v>3</v>
      </c>
      <c r="N24" s="91">
        <v>0</v>
      </c>
      <c r="O24" s="91">
        <v>2</v>
      </c>
      <c r="P24" s="91">
        <v>0</v>
      </c>
      <c r="Q24" s="91">
        <v>4</v>
      </c>
      <c r="R24" s="84">
        <f t="shared" si="0"/>
        <v>499</v>
      </c>
      <c r="S24" s="208">
        <f t="shared" si="1"/>
        <v>0.7381656804733728</v>
      </c>
    </row>
    <row r="25" spans="1:19" ht="26.25" customHeight="1">
      <c r="A25" s="149">
        <v>335</v>
      </c>
      <c r="B25" s="72" t="s">
        <v>13</v>
      </c>
      <c r="C25" s="97" t="s">
        <v>148</v>
      </c>
      <c r="D25" s="91">
        <v>516</v>
      </c>
      <c r="E25" s="72">
        <v>184</v>
      </c>
      <c r="F25" s="91">
        <v>114</v>
      </c>
      <c r="G25" s="91">
        <v>6</v>
      </c>
      <c r="H25" s="91">
        <v>14</v>
      </c>
      <c r="I25" s="91">
        <v>0</v>
      </c>
      <c r="J25" s="91">
        <v>20</v>
      </c>
      <c r="K25" s="91">
        <v>0</v>
      </c>
      <c r="L25" s="91">
        <v>0</v>
      </c>
      <c r="M25" s="91">
        <v>3</v>
      </c>
      <c r="N25" s="91">
        <v>0</v>
      </c>
      <c r="O25" s="91">
        <v>0</v>
      </c>
      <c r="P25" s="91">
        <v>0</v>
      </c>
      <c r="Q25" s="91">
        <v>3</v>
      </c>
      <c r="R25" s="84">
        <f t="shared" si="0"/>
        <v>344</v>
      </c>
      <c r="S25" s="208">
        <f t="shared" si="1"/>
        <v>0.6666666666666666</v>
      </c>
    </row>
    <row r="26" spans="1:19" ht="26.25" customHeight="1">
      <c r="A26" s="149">
        <v>335</v>
      </c>
      <c r="B26" s="72" t="s">
        <v>17</v>
      </c>
      <c r="C26" s="97" t="s">
        <v>148</v>
      </c>
      <c r="D26" s="91">
        <v>516</v>
      </c>
      <c r="E26" s="72">
        <v>208</v>
      </c>
      <c r="F26" s="91">
        <v>94</v>
      </c>
      <c r="G26" s="91">
        <v>4</v>
      </c>
      <c r="H26" s="91">
        <v>13</v>
      </c>
      <c r="I26" s="91">
        <v>0</v>
      </c>
      <c r="J26" s="91">
        <v>13</v>
      </c>
      <c r="K26" s="91">
        <v>1</v>
      </c>
      <c r="L26" s="91">
        <v>0</v>
      </c>
      <c r="M26" s="91">
        <v>1</v>
      </c>
      <c r="N26" s="91">
        <v>0</v>
      </c>
      <c r="O26" s="91">
        <v>1</v>
      </c>
      <c r="P26" s="91">
        <v>0</v>
      </c>
      <c r="Q26" s="91">
        <v>11</v>
      </c>
      <c r="R26" s="84">
        <f t="shared" si="0"/>
        <v>346</v>
      </c>
      <c r="S26" s="208">
        <f t="shared" si="1"/>
        <v>0.6705426356589147</v>
      </c>
    </row>
    <row r="27" spans="1:19" ht="26.25" customHeight="1">
      <c r="A27" s="149">
        <v>355</v>
      </c>
      <c r="B27" s="72" t="s">
        <v>13</v>
      </c>
      <c r="C27" s="97" t="s">
        <v>148</v>
      </c>
      <c r="D27" s="91">
        <v>643</v>
      </c>
      <c r="E27" s="72">
        <v>204</v>
      </c>
      <c r="F27" s="91">
        <v>175</v>
      </c>
      <c r="G27" s="91">
        <v>5</v>
      </c>
      <c r="H27" s="91">
        <v>17</v>
      </c>
      <c r="I27" s="91">
        <v>3</v>
      </c>
      <c r="J27" s="91">
        <v>24</v>
      </c>
      <c r="K27" s="91">
        <v>4</v>
      </c>
      <c r="L27" s="91">
        <v>3</v>
      </c>
      <c r="M27" s="91">
        <v>2</v>
      </c>
      <c r="N27" s="91">
        <v>0</v>
      </c>
      <c r="O27" s="91">
        <v>0</v>
      </c>
      <c r="P27" s="91">
        <v>0</v>
      </c>
      <c r="Q27" s="91">
        <v>5</v>
      </c>
      <c r="R27" s="84">
        <f t="shared" si="0"/>
        <v>442</v>
      </c>
      <c r="S27" s="208">
        <f t="shared" si="1"/>
        <v>0.687402799377916</v>
      </c>
    </row>
    <row r="28" spans="1:19" ht="26.25" customHeight="1">
      <c r="A28" s="149">
        <v>355</v>
      </c>
      <c r="B28" s="72" t="s">
        <v>17</v>
      </c>
      <c r="C28" s="97" t="s">
        <v>148</v>
      </c>
      <c r="D28" s="91">
        <v>643</v>
      </c>
      <c r="E28" s="72">
        <v>186</v>
      </c>
      <c r="F28" s="91">
        <v>183</v>
      </c>
      <c r="G28" s="91">
        <v>8</v>
      </c>
      <c r="H28" s="91">
        <v>21</v>
      </c>
      <c r="I28" s="91">
        <v>2</v>
      </c>
      <c r="J28" s="91">
        <v>31</v>
      </c>
      <c r="K28" s="91">
        <v>1</v>
      </c>
      <c r="L28" s="91">
        <v>2</v>
      </c>
      <c r="M28" s="91">
        <v>0</v>
      </c>
      <c r="N28" s="91">
        <v>0</v>
      </c>
      <c r="O28" s="91">
        <v>0</v>
      </c>
      <c r="P28" s="91">
        <v>0</v>
      </c>
      <c r="Q28" s="91">
        <v>11</v>
      </c>
      <c r="R28" s="84">
        <f t="shared" si="0"/>
        <v>445</v>
      </c>
      <c r="S28" s="208">
        <f t="shared" si="1"/>
        <v>0.6920684292379471</v>
      </c>
    </row>
    <row r="29" spans="1:19" ht="26.25" customHeight="1">
      <c r="A29" s="149">
        <v>356</v>
      </c>
      <c r="B29" s="72" t="s">
        <v>13</v>
      </c>
      <c r="C29" s="97" t="s">
        <v>148</v>
      </c>
      <c r="D29" s="91">
        <v>643</v>
      </c>
      <c r="E29" s="72">
        <v>208</v>
      </c>
      <c r="F29" s="91">
        <v>176</v>
      </c>
      <c r="G29" s="91">
        <v>11</v>
      </c>
      <c r="H29" s="91">
        <v>16</v>
      </c>
      <c r="I29" s="91">
        <v>1</v>
      </c>
      <c r="J29" s="91">
        <v>29</v>
      </c>
      <c r="K29" s="91">
        <v>2</v>
      </c>
      <c r="L29" s="91">
        <v>4</v>
      </c>
      <c r="M29" s="91">
        <v>1</v>
      </c>
      <c r="N29" s="91">
        <v>0</v>
      </c>
      <c r="O29" s="91">
        <v>0</v>
      </c>
      <c r="P29" s="91">
        <v>0</v>
      </c>
      <c r="Q29" s="91">
        <v>8</v>
      </c>
      <c r="R29" s="84">
        <f t="shared" si="0"/>
        <v>456</v>
      </c>
      <c r="S29" s="208">
        <f t="shared" si="1"/>
        <v>0.7091757387247278</v>
      </c>
    </row>
    <row r="30" spans="1:19" ht="26.25" customHeight="1">
      <c r="A30" s="149">
        <v>356</v>
      </c>
      <c r="B30" s="72" t="s">
        <v>17</v>
      </c>
      <c r="C30" s="97" t="s">
        <v>148</v>
      </c>
      <c r="D30" s="91">
        <v>643</v>
      </c>
      <c r="E30" s="72">
        <v>227</v>
      </c>
      <c r="F30" s="91">
        <v>160</v>
      </c>
      <c r="G30" s="91">
        <v>8</v>
      </c>
      <c r="H30" s="91">
        <v>19</v>
      </c>
      <c r="I30" s="91">
        <v>3</v>
      </c>
      <c r="J30" s="91">
        <v>18</v>
      </c>
      <c r="K30" s="91">
        <v>1</v>
      </c>
      <c r="L30" s="91">
        <v>8</v>
      </c>
      <c r="M30" s="91">
        <v>0</v>
      </c>
      <c r="N30" s="91">
        <v>0</v>
      </c>
      <c r="O30" s="91">
        <v>0</v>
      </c>
      <c r="P30" s="91">
        <v>0</v>
      </c>
      <c r="Q30" s="91">
        <v>7</v>
      </c>
      <c r="R30" s="84">
        <f t="shared" si="0"/>
        <v>451</v>
      </c>
      <c r="S30" s="208">
        <f t="shared" si="1"/>
        <v>0.7013996889580093</v>
      </c>
    </row>
    <row r="31" spans="1:19" ht="26.25" customHeight="1">
      <c r="A31" s="149">
        <v>357</v>
      </c>
      <c r="B31" s="72" t="s">
        <v>13</v>
      </c>
      <c r="C31" s="97" t="s">
        <v>148</v>
      </c>
      <c r="D31" s="91">
        <v>413</v>
      </c>
      <c r="E31" s="72">
        <v>144</v>
      </c>
      <c r="F31" s="91">
        <v>83</v>
      </c>
      <c r="G31" s="91">
        <v>4</v>
      </c>
      <c r="H31" s="91">
        <v>10</v>
      </c>
      <c r="I31" s="91">
        <v>3</v>
      </c>
      <c r="J31" s="91">
        <v>10</v>
      </c>
      <c r="K31" s="91">
        <v>1</v>
      </c>
      <c r="L31" s="91">
        <v>2</v>
      </c>
      <c r="M31" s="91">
        <v>2</v>
      </c>
      <c r="N31" s="91">
        <v>0</v>
      </c>
      <c r="O31" s="91">
        <v>0</v>
      </c>
      <c r="P31" s="91">
        <v>0</v>
      </c>
      <c r="Q31" s="91">
        <v>8</v>
      </c>
      <c r="R31" s="84">
        <f t="shared" si="0"/>
        <v>267</v>
      </c>
      <c r="S31" s="208">
        <f t="shared" si="1"/>
        <v>0.6464891041162227</v>
      </c>
    </row>
    <row r="32" spans="1:19" ht="26.25" customHeight="1">
      <c r="A32" s="149">
        <v>357</v>
      </c>
      <c r="B32" s="72" t="s">
        <v>17</v>
      </c>
      <c r="C32" s="97" t="s">
        <v>148</v>
      </c>
      <c r="D32" s="91">
        <v>413</v>
      </c>
      <c r="E32" s="72">
        <v>149</v>
      </c>
      <c r="F32" s="91">
        <v>117</v>
      </c>
      <c r="G32" s="91">
        <v>8</v>
      </c>
      <c r="H32" s="91">
        <v>10</v>
      </c>
      <c r="I32" s="91">
        <v>0</v>
      </c>
      <c r="J32" s="91">
        <v>10</v>
      </c>
      <c r="K32" s="91">
        <v>0</v>
      </c>
      <c r="L32" s="91">
        <v>4</v>
      </c>
      <c r="M32" s="91">
        <v>1</v>
      </c>
      <c r="N32" s="91">
        <v>0</v>
      </c>
      <c r="O32" s="91">
        <v>0</v>
      </c>
      <c r="P32" s="91">
        <v>0</v>
      </c>
      <c r="Q32" s="91">
        <v>5</v>
      </c>
      <c r="R32" s="84">
        <f t="shared" si="0"/>
        <v>304</v>
      </c>
      <c r="S32" s="208">
        <f t="shared" si="1"/>
        <v>0.7360774818401937</v>
      </c>
    </row>
    <row r="33" spans="1:19" ht="26.25" customHeight="1">
      <c r="A33" s="149">
        <v>358</v>
      </c>
      <c r="B33" s="72" t="s">
        <v>13</v>
      </c>
      <c r="C33" s="97" t="s">
        <v>148</v>
      </c>
      <c r="D33" s="91">
        <v>593</v>
      </c>
      <c r="E33" s="72">
        <v>209</v>
      </c>
      <c r="F33" s="91">
        <v>142</v>
      </c>
      <c r="G33" s="91">
        <v>6</v>
      </c>
      <c r="H33" s="91">
        <v>16</v>
      </c>
      <c r="I33" s="91">
        <v>2</v>
      </c>
      <c r="J33" s="91">
        <v>21</v>
      </c>
      <c r="K33" s="91">
        <v>0</v>
      </c>
      <c r="L33" s="91">
        <v>7</v>
      </c>
      <c r="M33" s="91">
        <v>2</v>
      </c>
      <c r="N33" s="91">
        <v>0</v>
      </c>
      <c r="O33" s="91">
        <v>0</v>
      </c>
      <c r="P33" s="91">
        <v>0</v>
      </c>
      <c r="Q33" s="91">
        <v>8</v>
      </c>
      <c r="R33" s="84">
        <f t="shared" si="0"/>
        <v>413</v>
      </c>
      <c r="S33" s="208">
        <f t="shared" si="1"/>
        <v>0.6964586846543002</v>
      </c>
    </row>
    <row r="34" spans="1:19" ht="26.25" customHeight="1">
      <c r="A34" s="149">
        <v>358</v>
      </c>
      <c r="B34" s="72" t="s">
        <v>17</v>
      </c>
      <c r="C34" s="97" t="s">
        <v>148</v>
      </c>
      <c r="D34" s="91">
        <v>594</v>
      </c>
      <c r="E34" s="72">
        <v>193</v>
      </c>
      <c r="F34" s="91">
        <v>177</v>
      </c>
      <c r="G34" s="91">
        <v>11</v>
      </c>
      <c r="H34" s="91">
        <v>16</v>
      </c>
      <c r="I34" s="91">
        <v>1</v>
      </c>
      <c r="J34" s="91">
        <v>21</v>
      </c>
      <c r="K34" s="91">
        <v>1</v>
      </c>
      <c r="L34" s="91">
        <v>1</v>
      </c>
      <c r="M34" s="91">
        <v>1</v>
      </c>
      <c r="N34" s="91">
        <v>0</v>
      </c>
      <c r="O34" s="91">
        <v>0</v>
      </c>
      <c r="P34" s="91">
        <v>0</v>
      </c>
      <c r="Q34" s="91">
        <v>4</v>
      </c>
      <c r="R34" s="84">
        <f t="shared" si="0"/>
        <v>426</v>
      </c>
      <c r="S34" s="208">
        <f t="shared" si="1"/>
        <v>0.7171717171717171</v>
      </c>
    </row>
    <row r="35" spans="1:19" ht="26.25" customHeight="1">
      <c r="A35" s="149">
        <v>362</v>
      </c>
      <c r="B35" s="72" t="s">
        <v>13</v>
      </c>
      <c r="C35" s="97" t="s">
        <v>148</v>
      </c>
      <c r="D35" s="91">
        <v>684</v>
      </c>
      <c r="E35" s="72">
        <v>196</v>
      </c>
      <c r="F35" s="91">
        <v>181</v>
      </c>
      <c r="G35" s="91">
        <v>6</v>
      </c>
      <c r="H35" s="91">
        <v>13</v>
      </c>
      <c r="I35" s="91">
        <v>1</v>
      </c>
      <c r="J35" s="91">
        <v>16</v>
      </c>
      <c r="K35" s="91">
        <v>2</v>
      </c>
      <c r="L35" s="91">
        <v>6</v>
      </c>
      <c r="M35" s="91">
        <v>1</v>
      </c>
      <c r="N35" s="91">
        <v>0</v>
      </c>
      <c r="O35" s="91">
        <v>2</v>
      </c>
      <c r="P35" s="91">
        <v>0</v>
      </c>
      <c r="Q35" s="91">
        <v>9</v>
      </c>
      <c r="R35" s="84">
        <f t="shared" si="0"/>
        <v>433</v>
      </c>
      <c r="S35" s="208">
        <f t="shared" si="1"/>
        <v>0.6330409356725146</v>
      </c>
    </row>
    <row r="36" spans="1:19" ht="26.25" customHeight="1">
      <c r="A36" s="149">
        <v>362</v>
      </c>
      <c r="B36" s="72" t="s">
        <v>17</v>
      </c>
      <c r="C36" s="97" t="s">
        <v>148</v>
      </c>
      <c r="D36" s="91">
        <v>684</v>
      </c>
      <c r="E36" s="72">
        <v>167</v>
      </c>
      <c r="F36" s="91">
        <v>215</v>
      </c>
      <c r="G36" s="91">
        <v>12</v>
      </c>
      <c r="H36" s="91">
        <v>15</v>
      </c>
      <c r="I36" s="91">
        <v>12</v>
      </c>
      <c r="J36" s="91">
        <v>6</v>
      </c>
      <c r="K36" s="91">
        <v>3</v>
      </c>
      <c r="L36" s="91">
        <v>3</v>
      </c>
      <c r="M36" s="91">
        <v>2</v>
      </c>
      <c r="N36" s="91">
        <v>0</v>
      </c>
      <c r="O36" s="91">
        <v>0</v>
      </c>
      <c r="P36" s="91">
        <v>0</v>
      </c>
      <c r="Q36" s="91">
        <v>9</v>
      </c>
      <c r="R36" s="84">
        <f t="shared" si="0"/>
        <v>444</v>
      </c>
      <c r="S36" s="208">
        <f t="shared" si="1"/>
        <v>0.6491228070175439</v>
      </c>
    </row>
    <row r="37" spans="1:19" ht="26.25" customHeight="1">
      <c r="A37" s="149">
        <v>363</v>
      </c>
      <c r="B37" s="72" t="s">
        <v>13</v>
      </c>
      <c r="C37" s="97" t="s">
        <v>148</v>
      </c>
      <c r="D37" s="91">
        <v>672</v>
      </c>
      <c r="E37" s="72">
        <v>195</v>
      </c>
      <c r="F37" s="91">
        <v>185</v>
      </c>
      <c r="G37" s="91">
        <v>8</v>
      </c>
      <c r="H37" s="91">
        <v>15</v>
      </c>
      <c r="I37" s="91">
        <v>0</v>
      </c>
      <c r="J37" s="91">
        <v>21</v>
      </c>
      <c r="K37" s="91">
        <v>0</v>
      </c>
      <c r="L37" s="91">
        <v>3</v>
      </c>
      <c r="M37" s="91">
        <v>2</v>
      </c>
      <c r="N37" s="91">
        <v>0</v>
      </c>
      <c r="O37" s="91">
        <v>0</v>
      </c>
      <c r="P37" s="91">
        <v>0</v>
      </c>
      <c r="Q37" s="91">
        <v>10</v>
      </c>
      <c r="R37" s="84">
        <f t="shared" si="0"/>
        <v>439</v>
      </c>
      <c r="S37" s="208">
        <f t="shared" si="1"/>
        <v>0.6532738095238095</v>
      </c>
    </row>
    <row r="38" spans="1:19" ht="26.25" customHeight="1">
      <c r="A38" s="149">
        <v>363</v>
      </c>
      <c r="B38" s="72" t="s">
        <v>17</v>
      </c>
      <c r="C38" s="97" t="s">
        <v>148</v>
      </c>
      <c r="D38" s="91">
        <v>673</v>
      </c>
      <c r="E38" s="72">
        <v>215</v>
      </c>
      <c r="F38" s="91">
        <v>177</v>
      </c>
      <c r="G38" s="91">
        <v>15</v>
      </c>
      <c r="H38" s="91">
        <v>34</v>
      </c>
      <c r="I38" s="91">
        <v>1</v>
      </c>
      <c r="J38" s="91">
        <v>21</v>
      </c>
      <c r="K38" s="91">
        <v>2</v>
      </c>
      <c r="L38" s="91">
        <v>3</v>
      </c>
      <c r="M38" s="91">
        <v>3</v>
      </c>
      <c r="N38" s="91">
        <v>0</v>
      </c>
      <c r="O38" s="91">
        <v>0</v>
      </c>
      <c r="P38" s="91">
        <v>0</v>
      </c>
      <c r="Q38" s="91">
        <v>5</v>
      </c>
      <c r="R38" s="84">
        <f t="shared" si="0"/>
        <v>476</v>
      </c>
      <c r="S38" s="208">
        <f t="shared" si="1"/>
        <v>0.7072808320950966</v>
      </c>
    </row>
    <row r="39" spans="1:19" ht="26.25" customHeight="1">
      <c r="A39" s="149">
        <v>397</v>
      </c>
      <c r="B39" s="72" t="s">
        <v>13</v>
      </c>
      <c r="C39" s="97" t="s">
        <v>148</v>
      </c>
      <c r="D39" s="91">
        <v>408</v>
      </c>
      <c r="E39" s="72">
        <v>130</v>
      </c>
      <c r="F39" s="91">
        <v>123</v>
      </c>
      <c r="G39" s="91">
        <v>8</v>
      </c>
      <c r="H39" s="91">
        <v>16</v>
      </c>
      <c r="I39" s="91">
        <v>2</v>
      </c>
      <c r="J39" s="91">
        <v>19</v>
      </c>
      <c r="K39" s="91">
        <v>1</v>
      </c>
      <c r="L39" s="91">
        <v>0</v>
      </c>
      <c r="M39" s="91">
        <v>1</v>
      </c>
      <c r="N39" s="91">
        <v>0</v>
      </c>
      <c r="O39" s="91">
        <v>0</v>
      </c>
      <c r="P39" s="91">
        <v>0</v>
      </c>
      <c r="Q39" s="91">
        <v>4</v>
      </c>
      <c r="R39" s="84">
        <f t="shared" si="0"/>
        <v>304</v>
      </c>
      <c r="S39" s="208">
        <f t="shared" si="1"/>
        <v>0.7450980392156863</v>
      </c>
    </row>
    <row r="40" spans="1:19" ht="26.25" customHeight="1">
      <c r="A40" s="149">
        <v>397</v>
      </c>
      <c r="B40" s="72" t="s">
        <v>17</v>
      </c>
      <c r="C40" s="97" t="s">
        <v>148</v>
      </c>
      <c r="D40" s="91">
        <v>408</v>
      </c>
      <c r="E40" s="83">
        <v>147</v>
      </c>
      <c r="F40" s="83">
        <v>129</v>
      </c>
      <c r="G40" s="83">
        <v>4</v>
      </c>
      <c r="H40" s="90">
        <v>14</v>
      </c>
      <c r="I40" s="90">
        <v>1</v>
      </c>
      <c r="J40" s="90">
        <v>13</v>
      </c>
      <c r="K40" s="90">
        <v>1</v>
      </c>
      <c r="L40" s="90">
        <v>1</v>
      </c>
      <c r="M40" s="90">
        <v>1</v>
      </c>
      <c r="N40" s="90">
        <v>0</v>
      </c>
      <c r="O40" s="90">
        <v>0</v>
      </c>
      <c r="P40" s="90">
        <v>0</v>
      </c>
      <c r="Q40" s="91">
        <v>3</v>
      </c>
      <c r="R40" s="84">
        <f t="shared" si="0"/>
        <v>314</v>
      </c>
      <c r="S40" s="208">
        <f t="shared" si="1"/>
        <v>0.7696078431372549</v>
      </c>
    </row>
    <row r="41" spans="1:19" ht="26.25" customHeight="1">
      <c r="A41" s="149">
        <v>398</v>
      </c>
      <c r="B41" s="72" t="s">
        <v>13</v>
      </c>
      <c r="C41" s="97" t="s">
        <v>148</v>
      </c>
      <c r="D41" s="91">
        <v>422</v>
      </c>
      <c r="E41" s="72">
        <v>137</v>
      </c>
      <c r="F41" s="72">
        <v>103</v>
      </c>
      <c r="G41" s="72">
        <v>8</v>
      </c>
      <c r="H41" s="91">
        <v>4</v>
      </c>
      <c r="I41" s="91">
        <v>0</v>
      </c>
      <c r="J41" s="91">
        <v>7</v>
      </c>
      <c r="K41" s="91">
        <v>1</v>
      </c>
      <c r="L41" s="91">
        <v>2</v>
      </c>
      <c r="M41" s="91">
        <v>0</v>
      </c>
      <c r="N41" s="91">
        <v>0</v>
      </c>
      <c r="O41" s="91">
        <v>0</v>
      </c>
      <c r="P41" s="91">
        <v>0</v>
      </c>
      <c r="Q41" s="91">
        <v>1</v>
      </c>
      <c r="R41" s="84">
        <f t="shared" si="0"/>
        <v>263</v>
      </c>
      <c r="S41" s="208">
        <f t="shared" si="1"/>
        <v>0.6232227488151659</v>
      </c>
    </row>
    <row r="42" spans="1:19" ht="26.25" customHeight="1">
      <c r="A42" s="149">
        <v>398</v>
      </c>
      <c r="B42" s="72" t="s">
        <v>17</v>
      </c>
      <c r="C42" s="97" t="s">
        <v>148</v>
      </c>
      <c r="D42" s="91">
        <v>423</v>
      </c>
      <c r="E42" s="72">
        <v>116</v>
      </c>
      <c r="F42" s="91">
        <v>123</v>
      </c>
      <c r="G42" s="91">
        <v>6</v>
      </c>
      <c r="H42" s="91">
        <v>13</v>
      </c>
      <c r="I42" s="91">
        <v>0</v>
      </c>
      <c r="J42" s="91">
        <v>8</v>
      </c>
      <c r="K42" s="91">
        <v>1</v>
      </c>
      <c r="L42" s="91">
        <v>3</v>
      </c>
      <c r="M42" s="91">
        <v>3</v>
      </c>
      <c r="N42" s="91">
        <v>0</v>
      </c>
      <c r="O42" s="91">
        <v>0</v>
      </c>
      <c r="P42" s="91">
        <v>0</v>
      </c>
      <c r="Q42" s="91">
        <v>6</v>
      </c>
      <c r="R42" s="84">
        <f t="shared" si="0"/>
        <v>279</v>
      </c>
      <c r="S42" s="208">
        <f t="shared" si="1"/>
        <v>0.6595744680851063</v>
      </c>
    </row>
    <row r="43" spans="1:19" ht="26.25" customHeight="1">
      <c r="A43" s="149">
        <v>407</v>
      </c>
      <c r="B43" s="72" t="s">
        <v>13</v>
      </c>
      <c r="C43" s="97" t="s">
        <v>148</v>
      </c>
      <c r="D43" s="91">
        <v>479</v>
      </c>
      <c r="E43" s="72">
        <v>127</v>
      </c>
      <c r="F43" s="91">
        <v>153</v>
      </c>
      <c r="G43" s="91">
        <v>18</v>
      </c>
      <c r="H43" s="91">
        <v>15</v>
      </c>
      <c r="I43" s="91">
        <v>0</v>
      </c>
      <c r="J43" s="91">
        <v>14</v>
      </c>
      <c r="K43" s="91">
        <v>1</v>
      </c>
      <c r="L43" s="91">
        <v>2</v>
      </c>
      <c r="M43" s="91">
        <v>2</v>
      </c>
      <c r="N43" s="91">
        <v>0</v>
      </c>
      <c r="O43" s="91">
        <v>0</v>
      </c>
      <c r="P43" s="91">
        <v>1</v>
      </c>
      <c r="Q43" s="91">
        <v>2</v>
      </c>
      <c r="R43" s="84">
        <f t="shared" si="0"/>
        <v>335</v>
      </c>
      <c r="S43" s="208">
        <f t="shared" si="1"/>
        <v>0.6993736951983298</v>
      </c>
    </row>
    <row r="44" spans="1:19" ht="26.25" customHeight="1">
      <c r="A44" s="149">
        <v>407</v>
      </c>
      <c r="B44" s="72" t="s">
        <v>17</v>
      </c>
      <c r="C44" s="97" t="s">
        <v>148</v>
      </c>
      <c r="D44" s="91">
        <v>479</v>
      </c>
      <c r="E44" s="72">
        <v>149</v>
      </c>
      <c r="F44" s="91">
        <v>140</v>
      </c>
      <c r="G44" s="91">
        <v>9</v>
      </c>
      <c r="H44" s="91">
        <v>10</v>
      </c>
      <c r="I44" s="91">
        <v>3</v>
      </c>
      <c r="J44" s="91">
        <v>11</v>
      </c>
      <c r="K44" s="91">
        <v>1</v>
      </c>
      <c r="L44" s="91">
        <v>2</v>
      </c>
      <c r="M44" s="91">
        <v>1</v>
      </c>
      <c r="N44" s="91">
        <v>0</v>
      </c>
      <c r="O44" s="91">
        <v>1</v>
      </c>
      <c r="P44" s="91">
        <v>0</v>
      </c>
      <c r="Q44" s="91">
        <v>4</v>
      </c>
      <c r="R44" s="84">
        <f t="shared" si="0"/>
        <v>331</v>
      </c>
      <c r="S44" s="208">
        <f t="shared" si="1"/>
        <v>0.6910229645093946</v>
      </c>
    </row>
    <row r="45" spans="1:19" ht="26.25" customHeight="1">
      <c r="A45" s="149">
        <v>408</v>
      </c>
      <c r="B45" s="72" t="s">
        <v>13</v>
      </c>
      <c r="C45" s="97" t="s">
        <v>148</v>
      </c>
      <c r="D45" s="91">
        <v>486</v>
      </c>
      <c r="E45" s="72">
        <v>145</v>
      </c>
      <c r="F45" s="91">
        <v>136</v>
      </c>
      <c r="G45" s="91">
        <v>4</v>
      </c>
      <c r="H45" s="91">
        <v>14</v>
      </c>
      <c r="I45" s="91">
        <v>6</v>
      </c>
      <c r="J45" s="91">
        <v>11</v>
      </c>
      <c r="K45" s="91">
        <v>1</v>
      </c>
      <c r="L45" s="91">
        <v>3</v>
      </c>
      <c r="M45" s="91">
        <v>1</v>
      </c>
      <c r="N45" s="91">
        <v>0</v>
      </c>
      <c r="O45" s="91">
        <v>0</v>
      </c>
      <c r="P45" s="91">
        <v>0</v>
      </c>
      <c r="Q45" s="91">
        <v>9</v>
      </c>
      <c r="R45" s="84">
        <f t="shared" si="0"/>
        <v>330</v>
      </c>
      <c r="S45" s="208">
        <f t="shared" si="1"/>
        <v>0.6790123456790124</v>
      </c>
    </row>
    <row r="46" spans="1:19" ht="26.25" customHeight="1">
      <c r="A46" s="149">
        <v>408</v>
      </c>
      <c r="B46" s="72" t="s">
        <v>17</v>
      </c>
      <c r="C46" s="97" t="s">
        <v>148</v>
      </c>
      <c r="D46" s="91">
        <v>487</v>
      </c>
      <c r="E46" s="72">
        <v>169</v>
      </c>
      <c r="F46" s="91">
        <v>139</v>
      </c>
      <c r="G46" s="91">
        <v>3</v>
      </c>
      <c r="H46" s="91">
        <v>7</v>
      </c>
      <c r="I46" s="91">
        <v>0</v>
      </c>
      <c r="J46" s="91">
        <v>9</v>
      </c>
      <c r="K46" s="91">
        <v>1</v>
      </c>
      <c r="L46" s="91">
        <v>1</v>
      </c>
      <c r="M46" s="91">
        <v>4</v>
      </c>
      <c r="N46" s="91">
        <v>1</v>
      </c>
      <c r="O46" s="91">
        <v>0</v>
      </c>
      <c r="P46" s="91">
        <v>0</v>
      </c>
      <c r="Q46" s="91">
        <v>3</v>
      </c>
      <c r="R46" s="84">
        <f t="shared" si="0"/>
        <v>337</v>
      </c>
      <c r="S46" s="208">
        <f t="shared" si="1"/>
        <v>0.6919917864476386</v>
      </c>
    </row>
    <row r="47" spans="1:19" ht="26.25" customHeight="1">
      <c r="A47" s="149">
        <v>409</v>
      </c>
      <c r="B47" s="72" t="s">
        <v>13</v>
      </c>
      <c r="C47" s="97" t="s">
        <v>148</v>
      </c>
      <c r="D47" s="91">
        <v>451</v>
      </c>
      <c r="E47" s="72">
        <v>132</v>
      </c>
      <c r="F47" s="91">
        <v>119</v>
      </c>
      <c r="G47" s="91">
        <v>6</v>
      </c>
      <c r="H47" s="91">
        <v>14</v>
      </c>
      <c r="I47" s="91">
        <v>1</v>
      </c>
      <c r="J47" s="91">
        <v>12</v>
      </c>
      <c r="K47" s="91">
        <v>4</v>
      </c>
      <c r="L47" s="91">
        <v>1</v>
      </c>
      <c r="M47" s="91">
        <v>0</v>
      </c>
      <c r="N47" s="91">
        <v>0</v>
      </c>
      <c r="O47" s="91">
        <v>0</v>
      </c>
      <c r="P47" s="91">
        <v>0</v>
      </c>
      <c r="Q47" s="91">
        <v>9</v>
      </c>
      <c r="R47" s="84">
        <f t="shared" si="0"/>
        <v>298</v>
      </c>
      <c r="S47" s="208">
        <f t="shared" si="1"/>
        <v>0.6607538802660754</v>
      </c>
    </row>
    <row r="48" spans="1:19" ht="26.25" customHeight="1">
      <c r="A48" s="149">
        <v>409</v>
      </c>
      <c r="B48" s="72" t="s">
        <v>17</v>
      </c>
      <c r="C48" s="97" t="s">
        <v>148</v>
      </c>
      <c r="D48" s="91">
        <v>451</v>
      </c>
      <c r="E48" s="72">
        <v>113</v>
      </c>
      <c r="F48" s="91">
        <v>114</v>
      </c>
      <c r="G48" s="91">
        <v>6</v>
      </c>
      <c r="H48" s="91">
        <v>14</v>
      </c>
      <c r="I48" s="91">
        <v>1</v>
      </c>
      <c r="J48" s="91">
        <v>11</v>
      </c>
      <c r="K48" s="91">
        <v>6</v>
      </c>
      <c r="L48" s="91">
        <v>4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84">
        <f t="shared" si="0"/>
        <v>269</v>
      </c>
      <c r="S48" s="208">
        <f t="shared" si="1"/>
        <v>0.5964523281596452</v>
      </c>
    </row>
    <row r="49" spans="1:19" ht="26.25" customHeight="1">
      <c r="A49" s="149">
        <v>428</v>
      </c>
      <c r="B49" s="72" t="s">
        <v>13</v>
      </c>
      <c r="C49" s="97" t="s">
        <v>148</v>
      </c>
      <c r="D49" s="91">
        <v>396</v>
      </c>
      <c r="E49" s="72">
        <v>138</v>
      </c>
      <c r="F49" s="91">
        <v>92</v>
      </c>
      <c r="G49" s="91">
        <v>2</v>
      </c>
      <c r="H49" s="91">
        <v>9</v>
      </c>
      <c r="I49" s="91">
        <v>0</v>
      </c>
      <c r="J49" s="91">
        <v>14</v>
      </c>
      <c r="K49" s="91">
        <v>5</v>
      </c>
      <c r="L49" s="91">
        <v>2</v>
      </c>
      <c r="M49" s="91">
        <v>1</v>
      </c>
      <c r="N49" s="91">
        <v>1</v>
      </c>
      <c r="O49" s="91">
        <v>0</v>
      </c>
      <c r="P49" s="91">
        <v>0</v>
      </c>
      <c r="Q49" s="91">
        <v>3</v>
      </c>
      <c r="R49" s="84">
        <f t="shared" si="0"/>
        <v>267</v>
      </c>
      <c r="S49" s="208">
        <f t="shared" si="1"/>
        <v>0.6742424242424242</v>
      </c>
    </row>
    <row r="50" spans="1:19" ht="26.25" customHeight="1">
      <c r="A50" s="149">
        <v>428</v>
      </c>
      <c r="B50" s="72" t="s">
        <v>17</v>
      </c>
      <c r="C50" s="97" t="s">
        <v>148</v>
      </c>
      <c r="D50" s="91">
        <v>396</v>
      </c>
      <c r="E50" s="72">
        <v>96</v>
      </c>
      <c r="F50" s="91">
        <v>100</v>
      </c>
      <c r="G50" s="91">
        <v>4</v>
      </c>
      <c r="H50" s="91">
        <v>20</v>
      </c>
      <c r="I50" s="91">
        <v>2</v>
      </c>
      <c r="J50" s="91">
        <v>11</v>
      </c>
      <c r="K50" s="91">
        <v>5</v>
      </c>
      <c r="L50" s="91">
        <v>2</v>
      </c>
      <c r="M50" s="91">
        <v>2</v>
      </c>
      <c r="N50" s="91">
        <v>0</v>
      </c>
      <c r="O50" s="91">
        <v>1</v>
      </c>
      <c r="P50" s="91">
        <v>0</v>
      </c>
      <c r="Q50" s="91">
        <v>7</v>
      </c>
      <c r="R50" s="84">
        <f t="shared" si="0"/>
        <v>250</v>
      </c>
      <c r="S50" s="208">
        <f t="shared" si="1"/>
        <v>0.6313131313131313</v>
      </c>
    </row>
    <row r="51" spans="1:19" ht="26.25" customHeight="1">
      <c r="A51" s="149">
        <v>429</v>
      </c>
      <c r="B51" s="72" t="s">
        <v>13</v>
      </c>
      <c r="C51" s="97" t="s">
        <v>148</v>
      </c>
      <c r="D51" s="91">
        <v>433</v>
      </c>
      <c r="E51" s="72">
        <v>125</v>
      </c>
      <c r="F51" s="91">
        <v>117</v>
      </c>
      <c r="G51" s="91">
        <v>5</v>
      </c>
      <c r="H51" s="91">
        <v>20</v>
      </c>
      <c r="I51" s="91">
        <v>2</v>
      </c>
      <c r="J51" s="91">
        <v>7</v>
      </c>
      <c r="K51" s="91">
        <v>2</v>
      </c>
      <c r="L51" s="91">
        <v>1</v>
      </c>
      <c r="M51" s="91">
        <v>2</v>
      </c>
      <c r="N51" s="91">
        <v>0</v>
      </c>
      <c r="O51" s="91">
        <v>0</v>
      </c>
      <c r="P51" s="91">
        <v>0</v>
      </c>
      <c r="Q51" s="91">
        <v>7</v>
      </c>
      <c r="R51" s="84">
        <f t="shared" si="0"/>
        <v>288</v>
      </c>
      <c r="S51" s="208">
        <f t="shared" si="1"/>
        <v>0.6651270207852193</v>
      </c>
    </row>
    <row r="52" spans="1:19" ht="26.25" customHeight="1">
      <c r="A52" s="149">
        <v>429</v>
      </c>
      <c r="B52" s="72" t="s">
        <v>17</v>
      </c>
      <c r="C52" s="97" t="s">
        <v>148</v>
      </c>
      <c r="D52" s="91">
        <v>433</v>
      </c>
      <c r="E52" s="72">
        <v>117</v>
      </c>
      <c r="F52" s="91">
        <v>116</v>
      </c>
      <c r="G52" s="91">
        <v>2</v>
      </c>
      <c r="H52" s="91">
        <v>14</v>
      </c>
      <c r="I52" s="91">
        <v>2</v>
      </c>
      <c r="J52" s="91">
        <v>11</v>
      </c>
      <c r="K52" s="91">
        <v>0</v>
      </c>
      <c r="L52" s="91">
        <v>3</v>
      </c>
      <c r="M52" s="91">
        <v>2</v>
      </c>
      <c r="N52" s="91">
        <v>1</v>
      </c>
      <c r="O52" s="91">
        <v>1</v>
      </c>
      <c r="P52" s="91">
        <v>0</v>
      </c>
      <c r="Q52" s="91">
        <v>6</v>
      </c>
      <c r="R52" s="84">
        <f t="shared" si="0"/>
        <v>275</v>
      </c>
      <c r="S52" s="208">
        <f t="shared" si="1"/>
        <v>0.6351039260969977</v>
      </c>
    </row>
    <row r="53" spans="1:19" ht="26.25" customHeight="1">
      <c r="A53" s="149">
        <v>430</v>
      </c>
      <c r="B53" s="72" t="s">
        <v>13</v>
      </c>
      <c r="C53" s="97" t="s">
        <v>148</v>
      </c>
      <c r="D53" s="91">
        <v>646</v>
      </c>
      <c r="E53" s="72">
        <v>171</v>
      </c>
      <c r="F53" s="91">
        <v>211</v>
      </c>
      <c r="G53" s="91">
        <v>10</v>
      </c>
      <c r="H53" s="91">
        <v>16</v>
      </c>
      <c r="I53" s="91">
        <v>2</v>
      </c>
      <c r="J53" s="91">
        <v>19</v>
      </c>
      <c r="K53" s="91">
        <v>0</v>
      </c>
      <c r="L53" s="91">
        <v>4</v>
      </c>
      <c r="M53" s="91">
        <v>2</v>
      </c>
      <c r="N53" s="91">
        <v>3</v>
      </c>
      <c r="O53" s="91">
        <v>0</v>
      </c>
      <c r="P53" s="91">
        <v>0</v>
      </c>
      <c r="Q53" s="91">
        <v>5</v>
      </c>
      <c r="R53" s="84">
        <f t="shared" si="0"/>
        <v>443</v>
      </c>
      <c r="S53" s="208">
        <f t="shared" si="1"/>
        <v>0.6857585139318886</v>
      </c>
    </row>
    <row r="54" spans="1:19" ht="26.25" customHeight="1">
      <c r="A54" s="149">
        <v>431</v>
      </c>
      <c r="B54" s="72" t="s">
        <v>17</v>
      </c>
      <c r="C54" s="97" t="s">
        <v>148</v>
      </c>
      <c r="D54" s="91">
        <v>733</v>
      </c>
      <c r="E54" s="72">
        <v>219</v>
      </c>
      <c r="F54" s="91">
        <v>214</v>
      </c>
      <c r="G54" s="91">
        <v>6</v>
      </c>
      <c r="H54" s="91">
        <v>23</v>
      </c>
      <c r="I54" s="91">
        <v>2</v>
      </c>
      <c r="J54" s="91">
        <v>16</v>
      </c>
      <c r="K54" s="91">
        <v>1</v>
      </c>
      <c r="L54" s="91">
        <v>3</v>
      </c>
      <c r="M54" s="91">
        <v>0</v>
      </c>
      <c r="N54" s="91">
        <v>1</v>
      </c>
      <c r="O54" s="91">
        <v>1</v>
      </c>
      <c r="P54" s="91">
        <v>0</v>
      </c>
      <c r="Q54" s="91">
        <v>0</v>
      </c>
      <c r="R54" s="84">
        <f t="shared" si="0"/>
        <v>486</v>
      </c>
      <c r="S54" s="208">
        <f t="shared" si="1"/>
        <v>0.6630286493860846</v>
      </c>
    </row>
    <row r="55" spans="1:19" ht="26.25" customHeight="1">
      <c r="A55" s="149">
        <v>432</v>
      </c>
      <c r="B55" s="72" t="s">
        <v>13</v>
      </c>
      <c r="C55" s="97" t="s">
        <v>148</v>
      </c>
      <c r="D55" s="91">
        <v>487</v>
      </c>
      <c r="E55" s="72">
        <v>152</v>
      </c>
      <c r="F55" s="91">
        <v>157</v>
      </c>
      <c r="G55" s="91">
        <v>2</v>
      </c>
      <c r="H55" s="91">
        <v>10</v>
      </c>
      <c r="I55" s="91">
        <v>1</v>
      </c>
      <c r="J55" s="91">
        <v>10</v>
      </c>
      <c r="K55" s="91">
        <v>2</v>
      </c>
      <c r="L55" s="91">
        <v>2</v>
      </c>
      <c r="M55" s="91">
        <v>2</v>
      </c>
      <c r="N55" s="91">
        <v>0</v>
      </c>
      <c r="O55" s="91">
        <v>1</v>
      </c>
      <c r="P55" s="91">
        <v>0</v>
      </c>
      <c r="Q55" s="91">
        <v>5</v>
      </c>
      <c r="R55" s="84">
        <f t="shared" si="0"/>
        <v>344</v>
      </c>
      <c r="S55" s="208">
        <f t="shared" si="1"/>
        <v>0.7063655030800822</v>
      </c>
    </row>
    <row r="56" spans="1:19" ht="26.25" customHeight="1">
      <c r="A56" s="149">
        <v>432</v>
      </c>
      <c r="B56" s="72" t="s">
        <v>17</v>
      </c>
      <c r="C56" s="97" t="s">
        <v>148</v>
      </c>
      <c r="D56" s="91">
        <v>487</v>
      </c>
      <c r="E56" s="83">
        <v>151</v>
      </c>
      <c r="F56" s="83">
        <v>133</v>
      </c>
      <c r="G56" s="83">
        <v>11</v>
      </c>
      <c r="H56" s="90">
        <v>12</v>
      </c>
      <c r="I56" s="90">
        <v>0</v>
      </c>
      <c r="J56" s="90">
        <v>13</v>
      </c>
      <c r="K56" s="90">
        <v>2</v>
      </c>
      <c r="L56" s="90">
        <v>4</v>
      </c>
      <c r="M56" s="90">
        <v>2</v>
      </c>
      <c r="N56" s="90">
        <v>0</v>
      </c>
      <c r="O56" s="90">
        <v>0</v>
      </c>
      <c r="P56" s="90">
        <v>0</v>
      </c>
      <c r="Q56" s="91">
        <v>5</v>
      </c>
      <c r="R56" s="84">
        <f t="shared" si="0"/>
        <v>333</v>
      </c>
      <c r="S56" s="208">
        <f t="shared" si="1"/>
        <v>0.6837782340862423</v>
      </c>
    </row>
    <row r="57" spans="1:19" ht="26.25" customHeight="1">
      <c r="A57" s="149">
        <v>433</v>
      </c>
      <c r="B57" s="72" t="s">
        <v>13</v>
      </c>
      <c r="C57" s="97" t="s">
        <v>148</v>
      </c>
      <c r="D57" s="91">
        <v>491</v>
      </c>
      <c r="E57" s="72">
        <v>172</v>
      </c>
      <c r="F57" s="72">
        <v>113</v>
      </c>
      <c r="G57" s="72">
        <v>5</v>
      </c>
      <c r="H57" s="91">
        <v>15</v>
      </c>
      <c r="I57" s="91">
        <v>1</v>
      </c>
      <c r="J57" s="91">
        <v>11</v>
      </c>
      <c r="K57" s="91">
        <v>0</v>
      </c>
      <c r="L57" s="91">
        <v>6</v>
      </c>
      <c r="M57" s="91">
        <v>0</v>
      </c>
      <c r="N57" s="91">
        <v>0</v>
      </c>
      <c r="O57" s="91">
        <v>1</v>
      </c>
      <c r="P57" s="91">
        <v>0</v>
      </c>
      <c r="Q57" s="91">
        <v>7</v>
      </c>
      <c r="R57" s="84">
        <f t="shared" si="0"/>
        <v>331</v>
      </c>
      <c r="S57" s="208">
        <f t="shared" si="1"/>
        <v>0.6741344195519349</v>
      </c>
    </row>
    <row r="58" spans="1:19" ht="26.25" customHeight="1">
      <c r="A58" s="149">
        <v>433</v>
      </c>
      <c r="B58" s="72" t="s">
        <v>17</v>
      </c>
      <c r="C58" s="97" t="s">
        <v>148</v>
      </c>
      <c r="D58" s="91">
        <v>492</v>
      </c>
      <c r="E58" s="72">
        <v>183</v>
      </c>
      <c r="F58" s="91">
        <v>117</v>
      </c>
      <c r="G58" s="91">
        <v>7</v>
      </c>
      <c r="H58" s="91">
        <v>8</v>
      </c>
      <c r="I58" s="91">
        <v>2</v>
      </c>
      <c r="J58" s="91">
        <v>14</v>
      </c>
      <c r="K58" s="91">
        <v>0</v>
      </c>
      <c r="L58" s="91">
        <v>4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84">
        <f t="shared" si="0"/>
        <v>335</v>
      </c>
      <c r="S58" s="208">
        <f t="shared" si="1"/>
        <v>0.6808943089430894</v>
      </c>
    </row>
    <row r="59" spans="1:19" ht="26.25" customHeight="1">
      <c r="A59" s="149">
        <v>454</v>
      </c>
      <c r="B59" s="72" t="s">
        <v>13</v>
      </c>
      <c r="C59" s="97" t="s">
        <v>148</v>
      </c>
      <c r="D59" s="91">
        <v>611</v>
      </c>
      <c r="E59" s="72">
        <v>203</v>
      </c>
      <c r="F59" s="91">
        <v>148</v>
      </c>
      <c r="G59" s="91">
        <v>9</v>
      </c>
      <c r="H59" s="91">
        <v>13</v>
      </c>
      <c r="I59" s="91">
        <v>3</v>
      </c>
      <c r="J59" s="91">
        <v>16</v>
      </c>
      <c r="K59" s="91">
        <v>4</v>
      </c>
      <c r="L59" s="91">
        <v>4</v>
      </c>
      <c r="M59" s="91">
        <v>4</v>
      </c>
      <c r="N59" s="91">
        <v>0</v>
      </c>
      <c r="O59" s="91">
        <v>1</v>
      </c>
      <c r="P59" s="91">
        <v>0</v>
      </c>
      <c r="Q59" s="91">
        <v>6</v>
      </c>
      <c r="R59" s="84">
        <f t="shared" si="0"/>
        <v>411</v>
      </c>
      <c r="S59" s="208">
        <f t="shared" si="1"/>
        <v>0.6726677577741408</v>
      </c>
    </row>
    <row r="60" spans="1:19" ht="26.25" customHeight="1">
      <c r="A60" s="149">
        <v>454</v>
      </c>
      <c r="B60" s="72" t="s">
        <v>17</v>
      </c>
      <c r="C60" s="97" t="s">
        <v>148</v>
      </c>
      <c r="D60" s="91">
        <v>611</v>
      </c>
      <c r="E60" s="72">
        <v>167</v>
      </c>
      <c r="F60" s="91">
        <v>178</v>
      </c>
      <c r="G60" s="91">
        <v>8</v>
      </c>
      <c r="H60" s="91">
        <v>21</v>
      </c>
      <c r="I60" s="91">
        <v>2</v>
      </c>
      <c r="J60" s="91">
        <v>14</v>
      </c>
      <c r="K60" s="91">
        <v>0</v>
      </c>
      <c r="L60" s="91">
        <v>7</v>
      </c>
      <c r="M60" s="91">
        <v>0</v>
      </c>
      <c r="N60" s="91">
        <v>1</v>
      </c>
      <c r="O60" s="91">
        <v>0</v>
      </c>
      <c r="P60" s="91">
        <v>0</v>
      </c>
      <c r="Q60" s="91">
        <v>5</v>
      </c>
      <c r="R60" s="84">
        <f t="shared" si="0"/>
        <v>403</v>
      </c>
      <c r="S60" s="208">
        <f t="shared" si="1"/>
        <v>0.6595744680851063</v>
      </c>
    </row>
    <row r="61" spans="1:19" ht="26.25" customHeight="1">
      <c r="A61" s="149">
        <v>455</v>
      </c>
      <c r="B61" s="72" t="s">
        <v>13</v>
      </c>
      <c r="C61" s="97" t="s">
        <v>148</v>
      </c>
      <c r="D61" s="91">
        <v>648</v>
      </c>
      <c r="E61" s="72">
        <v>193</v>
      </c>
      <c r="F61" s="91">
        <v>183</v>
      </c>
      <c r="G61" s="91">
        <v>11</v>
      </c>
      <c r="H61" s="91">
        <v>13</v>
      </c>
      <c r="I61" s="91">
        <v>1</v>
      </c>
      <c r="J61" s="91">
        <v>16</v>
      </c>
      <c r="K61" s="91">
        <v>1</v>
      </c>
      <c r="L61" s="91">
        <v>4</v>
      </c>
      <c r="M61" s="91">
        <v>8</v>
      </c>
      <c r="N61" s="91">
        <v>0</v>
      </c>
      <c r="O61" s="91">
        <v>0</v>
      </c>
      <c r="P61" s="91">
        <v>0</v>
      </c>
      <c r="Q61" s="91">
        <v>13</v>
      </c>
      <c r="R61" s="84">
        <f t="shared" si="0"/>
        <v>443</v>
      </c>
      <c r="S61" s="208">
        <f t="shared" si="1"/>
        <v>0.683641975308642</v>
      </c>
    </row>
    <row r="62" spans="1:19" ht="26.25" customHeight="1">
      <c r="A62" s="149">
        <v>455</v>
      </c>
      <c r="B62" s="72" t="s">
        <v>17</v>
      </c>
      <c r="C62" s="97" t="s">
        <v>148</v>
      </c>
      <c r="D62" s="91">
        <v>649</v>
      </c>
      <c r="E62" s="72">
        <v>220</v>
      </c>
      <c r="F62" s="91">
        <v>160</v>
      </c>
      <c r="G62" s="91">
        <v>15</v>
      </c>
      <c r="H62" s="91">
        <v>18</v>
      </c>
      <c r="I62" s="91">
        <v>3</v>
      </c>
      <c r="J62" s="91">
        <v>16</v>
      </c>
      <c r="K62" s="91">
        <v>3</v>
      </c>
      <c r="L62" s="91">
        <v>5</v>
      </c>
      <c r="M62" s="91">
        <v>2</v>
      </c>
      <c r="N62" s="91">
        <v>0</v>
      </c>
      <c r="O62" s="91">
        <v>0</v>
      </c>
      <c r="P62" s="91">
        <v>0</v>
      </c>
      <c r="Q62" s="91">
        <v>6</v>
      </c>
      <c r="R62" s="84">
        <f t="shared" si="0"/>
        <v>448</v>
      </c>
      <c r="S62" s="208">
        <f t="shared" si="1"/>
        <v>0.6902927580893683</v>
      </c>
    </row>
    <row r="63" spans="1:19" ht="26.25" customHeight="1">
      <c r="A63" s="149">
        <v>456</v>
      </c>
      <c r="B63" s="72" t="s">
        <v>13</v>
      </c>
      <c r="C63" s="97" t="s">
        <v>148</v>
      </c>
      <c r="D63" s="91">
        <v>417</v>
      </c>
      <c r="E63" s="72">
        <v>126</v>
      </c>
      <c r="F63" s="91">
        <v>109</v>
      </c>
      <c r="G63" s="91">
        <v>5</v>
      </c>
      <c r="H63" s="91">
        <v>12</v>
      </c>
      <c r="I63" s="91">
        <v>0</v>
      </c>
      <c r="J63" s="91">
        <v>9</v>
      </c>
      <c r="K63" s="91">
        <v>1</v>
      </c>
      <c r="L63" s="91">
        <v>2</v>
      </c>
      <c r="M63" s="91">
        <v>1</v>
      </c>
      <c r="N63" s="91">
        <v>0</v>
      </c>
      <c r="O63" s="91">
        <v>0</v>
      </c>
      <c r="P63" s="91">
        <v>0</v>
      </c>
      <c r="Q63" s="91">
        <v>2</v>
      </c>
      <c r="R63" s="84">
        <f t="shared" si="0"/>
        <v>267</v>
      </c>
      <c r="S63" s="208">
        <f t="shared" si="1"/>
        <v>0.6402877697841727</v>
      </c>
    </row>
    <row r="64" spans="1:19" ht="26.25" customHeight="1">
      <c r="A64" s="149">
        <v>456</v>
      </c>
      <c r="B64" s="72" t="s">
        <v>17</v>
      </c>
      <c r="C64" s="97" t="s">
        <v>148</v>
      </c>
      <c r="D64" s="91">
        <v>418</v>
      </c>
      <c r="E64" s="72">
        <v>109</v>
      </c>
      <c r="F64" s="91">
        <v>108</v>
      </c>
      <c r="G64" s="91">
        <v>3</v>
      </c>
      <c r="H64" s="91">
        <v>13</v>
      </c>
      <c r="I64" s="91">
        <v>2</v>
      </c>
      <c r="J64" s="91">
        <v>7</v>
      </c>
      <c r="K64" s="91">
        <v>0</v>
      </c>
      <c r="L64" s="91">
        <v>3</v>
      </c>
      <c r="M64" s="91">
        <v>2</v>
      </c>
      <c r="N64" s="91">
        <v>0</v>
      </c>
      <c r="O64" s="91">
        <v>1</v>
      </c>
      <c r="P64" s="91">
        <v>0</v>
      </c>
      <c r="Q64" s="91">
        <v>6</v>
      </c>
      <c r="R64" s="84">
        <f t="shared" si="0"/>
        <v>254</v>
      </c>
      <c r="S64" s="208">
        <f t="shared" si="1"/>
        <v>0.6076555023923444</v>
      </c>
    </row>
    <row r="65" spans="1:19" ht="26.25" customHeight="1">
      <c r="A65" s="149">
        <v>457</v>
      </c>
      <c r="B65" s="72" t="s">
        <v>13</v>
      </c>
      <c r="C65" s="97" t="s">
        <v>148</v>
      </c>
      <c r="D65" s="91">
        <v>612</v>
      </c>
      <c r="E65" s="72">
        <v>167</v>
      </c>
      <c r="F65" s="91">
        <v>162</v>
      </c>
      <c r="G65" s="91">
        <v>11</v>
      </c>
      <c r="H65" s="91">
        <v>23</v>
      </c>
      <c r="I65" s="91">
        <v>0</v>
      </c>
      <c r="J65" s="91">
        <v>28</v>
      </c>
      <c r="K65" s="91">
        <v>0</v>
      </c>
      <c r="L65" s="91">
        <v>3</v>
      </c>
      <c r="M65" s="91">
        <v>1</v>
      </c>
      <c r="N65" s="91">
        <v>0</v>
      </c>
      <c r="O65" s="91">
        <v>0</v>
      </c>
      <c r="P65" s="91">
        <v>1</v>
      </c>
      <c r="Q65" s="91">
        <v>10</v>
      </c>
      <c r="R65" s="84">
        <f t="shared" si="0"/>
        <v>406</v>
      </c>
      <c r="S65" s="208">
        <f t="shared" si="1"/>
        <v>0.6633986928104575</v>
      </c>
    </row>
    <row r="66" spans="1:19" ht="26.25" customHeight="1">
      <c r="A66" s="149">
        <v>458</v>
      </c>
      <c r="B66" s="72" t="s">
        <v>13</v>
      </c>
      <c r="C66" s="97" t="s">
        <v>148</v>
      </c>
      <c r="D66" s="91">
        <v>733</v>
      </c>
      <c r="E66" s="72">
        <v>209</v>
      </c>
      <c r="F66" s="91">
        <v>192</v>
      </c>
      <c r="G66" s="91">
        <v>7</v>
      </c>
      <c r="H66" s="91">
        <v>23</v>
      </c>
      <c r="I66" s="91">
        <v>1</v>
      </c>
      <c r="J66" s="91">
        <v>23</v>
      </c>
      <c r="K66" s="91">
        <v>1</v>
      </c>
      <c r="L66" s="91">
        <v>1</v>
      </c>
      <c r="M66" s="91">
        <v>2</v>
      </c>
      <c r="N66" s="91">
        <v>0</v>
      </c>
      <c r="O66" s="91">
        <v>0</v>
      </c>
      <c r="P66" s="91">
        <v>0</v>
      </c>
      <c r="Q66" s="91">
        <v>15</v>
      </c>
      <c r="R66" s="84">
        <f t="shared" si="0"/>
        <v>474</v>
      </c>
      <c r="S66" s="208">
        <f t="shared" si="1"/>
        <v>0.6466575716234653</v>
      </c>
    </row>
    <row r="67" spans="1:19" ht="26.25" customHeight="1">
      <c r="A67" s="149">
        <v>481</v>
      </c>
      <c r="B67" s="72" t="s">
        <v>13</v>
      </c>
      <c r="C67" s="97" t="s">
        <v>148</v>
      </c>
      <c r="D67" s="91">
        <v>713</v>
      </c>
      <c r="E67" s="72">
        <v>241</v>
      </c>
      <c r="F67" s="91">
        <v>173</v>
      </c>
      <c r="G67" s="91">
        <v>4</v>
      </c>
      <c r="H67" s="91">
        <v>13</v>
      </c>
      <c r="I67" s="91">
        <v>3</v>
      </c>
      <c r="J67" s="91">
        <v>13</v>
      </c>
      <c r="K67" s="91">
        <v>1</v>
      </c>
      <c r="L67" s="91">
        <v>1</v>
      </c>
      <c r="M67" s="91">
        <v>1</v>
      </c>
      <c r="N67" s="91">
        <v>0</v>
      </c>
      <c r="O67" s="91">
        <v>0</v>
      </c>
      <c r="P67" s="91">
        <v>0</v>
      </c>
      <c r="Q67" s="91">
        <v>7</v>
      </c>
      <c r="R67" s="84">
        <f t="shared" si="0"/>
        <v>457</v>
      </c>
      <c r="S67" s="208">
        <f t="shared" si="1"/>
        <v>0.6409537166900421</v>
      </c>
    </row>
    <row r="68" spans="1:19" ht="26.25" customHeight="1">
      <c r="A68" s="149">
        <v>482</v>
      </c>
      <c r="B68" s="72" t="s">
        <v>13</v>
      </c>
      <c r="C68" s="97" t="s">
        <v>148</v>
      </c>
      <c r="D68" s="91">
        <v>448</v>
      </c>
      <c r="E68" s="72">
        <v>152</v>
      </c>
      <c r="F68" s="91">
        <v>116</v>
      </c>
      <c r="G68" s="91">
        <v>6</v>
      </c>
      <c r="H68" s="91">
        <v>8</v>
      </c>
      <c r="I68" s="91">
        <v>0</v>
      </c>
      <c r="J68" s="91">
        <v>8</v>
      </c>
      <c r="K68" s="91">
        <v>0</v>
      </c>
      <c r="L68" s="91">
        <v>3</v>
      </c>
      <c r="M68" s="91">
        <v>6</v>
      </c>
      <c r="N68" s="91">
        <v>0</v>
      </c>
      <c r="O68" s="91">
        <v>0</v>
      </c>
      <c r="P68" s="91">
        <v>0</v>
      </c>
      <c r="Q68" s="91">
        <v>3</v>
      </c>
      <c r="R68" s="84">
        <f t="shared" si="0"/>
        <v>302</v>
      </c>
      <c r="S68" s="208">
        <f t="shared" si="1"/>
        <v>0.6741071428571429</v>
      </c>
    </row>
    <row r="69" spans="1:19" ht="26.25" customHeight="1">
      <c r="A69" s="149">
        <v>482</v>
      </c>
      <c r="B69" s="72" t="s">
        <v>17</v>
      </c>
      <c r="C69" s="97" t="s">
        <v>148</v>
      </c>
      <c r="D69" s="91">
        <v>448</v>
      </c>
      <c r="E69" s="72">
        <v>142</v>
      </c>
      <c r="F69" s="91">
        <v>116</v>
      </c>
      <c r="G69" s="91">
        <v>13</v>
      </c>
      <c r="H69" s="91">
        <v>15</v>
      </c>
      <c r="I69" s="91">
        <v>0</v>
      </c>
      <c r="J69" s="91">
        <v>17</v>
      </c>
      <c r="K69" s="91">
        <v>1</v>
      </c>
      <c r="L69" s="91">
        <v>2</v>
      </c>
      <c r="M69" s="91">
        <v>2</v>
      </c>
      <c r="N69" s="91">
        <v>0</v>
      </c>
      <c r="O69" s="91">
        <v>0</v>
      </c>
      <c r="P69" s="91">
        <v>0</v>
      </c>
      <c r="Q69" s="91">
        <v>4</v>
      </c>
      <c r="R69" s="84">
        <f t="shared" si="0"/>
        <v>312</v>
      </c>
      <c r="S69" s="208">
        <f t="shared" si="1"/>
        <v>0.6964285714285714</v>
      </c>
    </row>
    <row r="70" spans="1:19" ht="26.25" customHeight="1">
      <c r="A70" s="149">
        <v>483</v>
      </c>
      <c r="B70" s="72" t="s">
        <v>13</v>
      </c>
      <c r="C70" s="97" t="s">
        <v>148</v>
      </c>
      <c r="D70" s="91">
        <v>586</v>
      </c>
      <c r="E70" s="72">
        <v>147</v>
      </c>
      <c r="F70" s="91">
        <v>148</v>
      </c>
      <c r="G70" s="91">
        <v>8</v>
      </c>
      <c r="H70" s="91">
        <v>19</v>
      </c>
      <c r="I70" s="91">
        <v>1</v>
      </c>
      <c r="J70" s="91">
        <v>15</v>
      </c>
      <c r="K70" s="91">
        <v>1</v>
      </c>
      <c r="L70" s="91">
        <v>5</v>
      </c>
      <c r="M70" s="91">
        <v>1</v>
      </c>
      <c r="N70" s="91">
        <v>0</v>
      </c>
      <c r="O70" s="91">
        <v>0</v>
      </c>
      <c r="P70" s="91">
        <v>0</v>
      </c>
      <c r="Q70" s="91">
        <v>46</v>
      </c>
      <c r="R70" s="84">
        <f t="shared" si="0"/>
        <v>391</v>
      </c>
      <c r="S70" s="208">
        <f t="shared" si="1"/>
        <v>0.6672354948805461</v>
      </c>
    </row>
    <row r="71" spans="1:19" ht="26.25" customHeight="1">
      <c r="A71" s="149">
        <v>483</v>
      </c>
      <c r="B71" s="72" t="s">
        <v>17</v>
      </c>
      <c r="C71" s="97" t="s">
        <v>148</v>
      </c>
      <c r="D71" s="91">
        <v>586</v>
      </c>
      <c r="E71" s="72">
        <v>209</v>
      </c>
      <c r="F71" s="91">
        <v>130</v>
      </c>
      <c r="G71" s="91">
        <v>7</v>
      </c>
      <c r="H71" s="91">
        <v>15</v>
      </c>
      <c r="I71" s="91">
        <v>2</v>
      </c>
      <c r="J71" s="91">
        <v>22</v>
      </c>
      <c r="K71" s="91">
        <v>0</v>
      </c>
      <c r="L71" s="91">
        <v>3</v>
      </c>
      <c r="M71" s="91">
        <v>1</v>
      </c>
      <c r="N71" s="91">
        <v>0</v>
      </c>
      <c r="O71" s="91">
        <v>0</v>
      </c>
      <c r="P71" s="91">
        <v>0</v>
      </c>
      <c r="Q71" s="91">
        <v>3</v>
      </c>
      <c r="R71" s="84">
        <f t="shared" si="0"/>
        <v>392</v>
      </c>
      <c r="S71" s="208">
        <f t="shared" si="1"/>
        <v>0.6689419795221843</v>
      </c>
    </row>
    <row r="72" spans="1:19" ht="26.25" customHeight="1">
      <c r="A72" s="149">
        <v>484</v>
      </c>
      <c r="B72" s="72" t="s">
        <v>13</v>
      </c>
      <c r="C72" s="97" t="s">
        <v>148</v>
      </c>
      <c r="D72" s="91">
        <v>446</v>
      </c>
      <c r="E72" s="83">
        <v>145</v>
      </c>
      <c r="F72" s="83">
        <v>134</v>
      </c>
      <c r="G72" s="83">
        <v>6</v>
      </c>
      <c r="H72" s="90">
        <v>11</v>
      </c>
      <c r="I72" s="90">
        <v>2</v>
      </c>
      <c r="J72" s="90">
        <v>11</v>
      </c>
      <c r="K72" s="90">
        <v>0</v>
      </c>
      <c r="L72" s="90">
        <v>2</v>
      </c>
      <c r="M72" s="90">
        <v>1</v>
      </c>
      <c r="N72" s="90">
        <v>1</v>
      </c>
      <c r="O72" s="90">
        <v>0</v>
      </c>
      <c r="P72" s="90">
        <v>0</v>
      </c>
      <c r="Q72" s="91">
        <v>11</v>
      </c>
      <c r="R72" s="84">
        <f aca="true" t="shared" si="2" ref="R72:R118">SUM(E72:Q72)</f>
        <v>324</v>
      </c>
      <c r="S72" s="208">
        <f t="shared" si="1"/>
        <v>0.726457399103139</v>
      </c>
    </row>
    <row r="73" spans="1:19" ht="26.25" customHeight="1">
      <c r="A73" s="149">
        <v>484</v>
      </c>
      <c r="B73" s="72" t="s">
        <v>17</v>
      </c>
      <c r="C73" s="97" t="s">
        <v>148</v>
      </c>
      <c r="D73" s="91">
        <v>447</v>
      </c>
      <c r="E73" s="72">
        <v>149</v>
      </c>
      <c r="F73" s="72">
        <v>119</v>
      </c>
      <c r="G73" s="72">
        <v>4</v>
      </c>
      <c r="H73" s="91">
        <v>10</v>
      </c>
      <c r="I73" s="91">
        <v>2</v>
      </c>
      <c r="J73" s="91">
        <v>9</v>
      </c>
      <c r="K73" s="91">
        <v>0</v>
      </c>
      <c r="L73" s="91">
        <v>0</v>
      </c>
      <c r="M73" s="91">
        <v>1</v>
      </c>
      <c r="N73" s="91">
        <v>0</v>
      </c>
      <c r="O73" s="91">
        <v>0</v>
      </c>
      <c r="P73" s="91">
        <v>0</v>
      </c>
      <c r="Q73" s="91">
        <v>8</v>
      </c>
      <c r="R73" s="84">
        <f t="shared" si="2"/>
        <v>302</v>
      </c>
      <c r="S73" s="208">
        <f aca="true" t="shared" si="3" ref="S73:S119">R73/D73</f>
        <v>0.6756152125279642</v>
      </c>
    </row>
    <row r="74" spans="1:19" ht="26.25" customHeight="1">
      <c r="A74" s="149">
        <v>485</v>
      </c>
      <c r="B74" s="72" t="s">
        <v>13</v>
      </c>
      <c r="C74" s="97" t="s">
        <v>148</v>
      </c>
      <c r="D74" s="91">
        <v>445</v>
      </c>
      <c r="E74" s="72">
        <v>136</v>
      </c>
      <c r="F74" s="91">
        <v>160</v>
      </c>
      <c r="G74" s="91">
        <v>6</v>
      </c>
      <c r="H74" s="91">
        <v>10</v>
      </c>
      <c r="I74" s="91">
        <v>4</v>
      </c>
      <c r="J74" s="91">
        <v>13</v>
      </c>
      <c r="K74" s="91">
        <v>0</v>
      </c>
      <c r="L74" s="91">
        <v>3</v>
      </c>
      <c r="M74" s="91">
        <v>2</v>
      </c>
      <c r="N74" s="91">
        <v>0</v>
      </c>
      <c r="O74" s="91">
        <v>2</v>
      </c>
      <c r="P74" s="91">
        <v>0</v>
      </c>
      <c r="Q74" s="91">
        <v>5</v>
      </c>
      <c r="R74" s="84">
        <f t="shared" si="2"/>
        <v>341</v>
      </c>
      <c r="S74" s="208">
        <f t="shared" si="3"/>
        <v>0.7662921348314606</v>
      </c>
    </row>
    <row r="75" spans="1:19" ht="26.25" customHeight="1">
      <c r="A75" s="149">
        <v>485</v>
      </c>
      <c r="B75" s="72" t="s">
        <v>17</v>
      </c>
      <c r="C75" s="97" t="s">
        <v>148</v>
      </c>
      <c r="D75" s="91">
        <v>445</v>
      </c>
      <c r="E75" s="72">
        <v>134</v>
      </c>
      <c r="F75" s="91">
        <v>146</v>
      </c>
      <c r="G75" s="91">
        <v>2</v>
      </c>
      <c r="H75" s="91">
        <v>16</v>
      </c>
      <c r="I75" s="91">
        <v>0</v>
      </c>
      <c r="J75" s="91">
        <v>22</v>
      </c>
      <c r="K75" s="91">
        <v>2</v>
      </c>
      <c r="L75" s="91">
        <v>3</v>
      </c>
      <c r="M75" s="91">
        <v>1</v>
      </c>
      <c r="N75" s="91">
        <v>0</v>
      </c>
      <c r="O75" s="91">
        <v>0</v>
      </c>
      <c r="P75" s="91">
        <v>0</v>
      </c>
      <c r="Q75" s="91">
        <v>0</v>
      </c>
      <c r="R75" s="84">
        <f t="shared" si="2"/>
        <v>326</v>
      </c>
      <c r="S75" s="208">
        <f t="shared" si="3"/>
        <v>0.7325842696629213</v>
      </c>
    </row>
    <row r="76" spans="1:19" ht="26.25" customHeight="1">
      <c r="A76" s="149">
        <v>486</v>
      </c>
      <c r="B76" s="72" t="s">
        <v>13</v>
      </c>
      <c r="C76" s="97" t="s">
        <v>148</v>
      </c>
      <c r="D76" s="91">
        <v>662</v>
      </c>
      <c r="E76" s="72">
        <v>227</v>
      </c>
      <c r="F76" s="91">
        <v>186</v>
      </c>
      <c r="G76" s="91">
        <v>8</v>
      </c>
      <c r="H76" s="91">
        <v>24</v>
      </c>
      <c r="I76" s="91">
        <v>5</v>
      </c>
      <c r="J76" s="91">
        <v>28</v>
      </c>
      <c r="K76" s="91">
        <v>1</v>
      </c>
      <c r="L76" s="91">
        <v>2</v>
      </c>
      <c r="M76" s="91">
        <v>2</v>
      </c>
      <c r="N76" s="91">
        <v>0</v>
      </c>
      <c r="O76" s="91">
        <v>0</v>
      </c>
      <c r="P76" s="91">
        <v>0</v>
      </c>
      <c r="Q76" s="91">
        <v>8</v>
      </c>
      <c r="R76" s="84">
        <f t="shared" si="2"/>
        <v>491</v>
      </c>
      <c r="S76" s="208">
        <f t="shared" si="3"/>
        <v>0.7416918429003021</v>
      </c>
    </row>
    <row r="77" spans="1:19" ht="26.25" customHeight="1">
      <c r="A77" s="149">
        <v>486</v>
      </c>
      <c r="B77" s="72" t="s">
        <v>17</v>
      </c>
      <c r="C77" s="97" t="s">
        <v>148</v>
      </c>
      <c r="D77" s="91">
        <v>663</v>
      </c>
      <c r="E77" s="72">
        <v>208</v>
      </c>
      <c r="F77" s="91">
        <v>213</v>
      </c>
      <c r="G77" s="91">
        <v>12</v>
      </c>
      <c r="H77" s="91">
        <v>29</v>
      </c>
      <c r="I77" s="91">
        <v>4</v>
      </c>
      <c r="J77" s="91">
        <v>21</v>
      </c>
      <c r="K77" s="91">
        <v>1</v>
      </c>
      <c r="L77" s="91">
        <v>4</v>
      </c>
      <c r="M77" s="91">
        <v>2</v>
      </c>
      <c r="N77" s="91">
        <v>0</v>
      </c>
      <c r="O77" s="91">
        <v>0</v>
      </c>
      <c r="P77" s="91">
        <v>0</v>
      </c>
      <c r="Q77" s="91">
        <v>6</v>
      </c>
      <c r="R77" s="84">
        <f t="shared" si="2"/>
        <v>500</v>
      </c>
      <c r="S77" s="208">
        <f t="shared" si="3"/>
        <v>0.7541478129713424</v>
      </c>
    </row>
    <row r="78" spans="1:19" ht="26.25" customHeight="1">
      <c r="A78" s="149">
        <v>503</v>
      </c>
      <c r="B78" s="72" t="s">
        <v>13</v>
      </c>
      <c r="C78" s="97" t="s">
        <v>148</v>
      </c>
      <c r="D78" s="91">
        <v>386</v>
      </c>
      <c r="E78" s="72">
        <v>116</v>
      </c>
      <c r="F78" s="91">
        <v>85</v>
      </c>
      <c r="G78" s="91">
        <v>2</v>
      </c>
      <c r="H78" s="91">
        <v>13</v>
      </c>
      <c r="I78" s="91">
        <v>0</v>
      </c>
      <c r="J78" s="91">
        <v>10</v>
      </c>
      <c r="K78" s="91">
        <v>0</v>
      </c>
      <c r="L78" s="91">
        <v>1</v>
      </c>
      <c r="M78" s="91">
        <v>1</v>
      </c>
      <c r="N78" s="91">
        <v>0</v>
      </c>
      <c r="O78" s="91">
        <v>2</v>
      </c>
      <c r="P78" s="91">
        <v>0</v>
      </c>
      <c r="Q78" s="91">
        <v>2</v>
      </c>
      <c r="R78" s="84">
        <f t="shared" si="2"/>
        <v>232</v>
      </c>
      <c r="S78" s="208">
        <f t="shared" si="3"/>
        <v>0.6010362694300518</v>
      </c>
    </row>
    <row r="79" spans="1:19" ht="26.25" customHeight="1">
      <c r="A79" s="149">
        <v>503</v>
      </c>
      <c r="B79" s="72" t="s">
        <v>17</v>
      </c>
      <c r="C79" s="97" t="s">
        <v>148</v>
      </c>
      <c r="D79" s="91">
        <v>386</v>
      </c>
      <c r="E79" s="72">
        <v>114</v>
      </c>
      <c r="F79" s="91">
        <v>96</v>
      </c>
      <c r="G79" s="91">
        <v>7</v>
      </c>
      <c r="H79" s="91">
        <v>21</v>
      </c>
      <c r="I79" s="91">
        <v>1</v>
      </c>
      <c r="J79" s="91">
        <v>17</v>
      </c>
      <c r="K79" s="91">
        <v>2</v>
      </c>
      <c r="L79" s="91">
        <v>4</v>
      </c>
      <c r="M79" s="91">
        <v>0</v>
      </c>
      <c r="N79" s="91">
        <v>0</v>
      </c>
      <c r="O79" s="91">
        <v>0</v>
      </c>
      <c r="P79" s="91">
        <v>0</v>
      </c>
      <c r="Q79" s="91">
        <v>6</v>
      </c>
      <c r="R79" s="84">
        <f t="shared" si="2"/>
        <v>268</v>
      </c>
      <c r="S79" s="208">
        <f t="shared" si="3"/>
        <v>0.694300518134715</v>
      </c>
    </row>
    <row r="80" spans="1:19" ht="26.25" customHeight="1">
      <c r="A80" s="149">
        <v>504</v>
      </c>
      <c r="B80" s="72" t="s">
        <v>13</v>
      </c>
      <c r="C80" s="97" t="s">
        <v>148</v>
      </c>
      <c r="D80" s="91">
        <v>660</v>
      </c>
      <c r="E80" s="72">
        <v>204</v>
      </c>
      <c r="F80" s="91">
        <v>168</v>
      </c>
      <c r="G80" s="91">
        <v>12</v>
      </c>
      <c r="H80" s="91">
        <v>21</v>
      </c>
      <c r="I80" s="91">
        <v>3</v>
      </c>
      <c r="J80" s="91">
        <v>16</v>
      </c>
      <c r="K80" s="91">
        <v>1</v>
      </c>
      <c r="L80" s="91">
        <v>2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84">
        <f t="shared" si="2"/>
        <v>427</v>
      </c>
      <c r="S80" s="208">
        <f t="shared" si="3"/>
        <v>0.646969696969697</v>
      </c>
    </row>
    <row r="81" spans="1:19" ht="26.25" customHeight="1">
      <c r="A81" s="149">
        <v>504</v>
      </c>
      <c r="B81" s="72" t="s">
        <v>17</v>
      </c>
      <c r="C81" s="97" t="s">
        <v>148</v>
      </c>
      <c r="D81" s="91">
        <v>660</v>
      </c>
      <c r="E81" s="72">
        <v>191</v>
      </c>
      <c r="F81" s="91">
        <v>170</v>
      </c>
      <c r="G81" s="91">
        <v>13</v>
      </c>
      <c r="H81" s="91">
        <v>21</v>
      </c>
      <c r="I81" s="91">
        <v>0</v>
      </c>
      <c r="J81" s="91">
        <v>22</v>
      </c>
      <c r="K81" s="91">
        <v>1</v>
      </c>
      <c r="L81" s="91">
        <v>0</v>
      </c>
      <c r="M81" s="91">
        <v>3</v>
      </c>
      <c r="N81" s="91">
        <v>1</v>
      </c>
      <c r="O81" s="91">
        <v>2</v>
      </c>
      <c r="P81" s="91">
        <v>0</v>
      </c>
      <c r="Q81" s="91">
        <v>10</v>
      </c>
      <c r="R81" s="84">
        <f t="shared" si="2"/>
        <v>434</v>
      </c>
      <c r="S81" s="208">
        <f t="shared" si="3"/>
        <v>0.6575757575757576</v>
      </c>
    </row>
    <row r="82" spans="1:19" ht="26.25" customHeight="1">
      <c r="A82" s="149">
        <v>505</v>
      </c>
      <c r="B82" s="72" t="s">
        <v>13</v>
      </c>
      <c r="C82" s="97" t="s">
        <v>148</v>
      </c>
      <c r="D82" s="91">
        <v>485</v>
      </c>
      <c r="E82" s="72">
        <v>147</v>
      </c>
      <c r="F82" s="91">
        <v>136</v>
      </c>
      <c r="G82" s="91">
        <v>3</v>
      </c>
      <c r="H82" s="91">
        <v>16</v>
      </c>
      <c r="I82" s="91">
        <v>4</v>
      </c>
      <c r="J82" s="91">
        <v>6</v>
      </c>
      <c r="K82" s="91">
        <v>0</v>
      </c>
      <c r="L82" s="91">
        <v>1</v>
      </c>
      <c r="M82" s="91">
        <v>2</v>
      </c>
      <c r="N82" s="91">
        <v>0</v>
      </c>
      <c r="O82" s="91">
        <v>1</v>
      </c>
      <c r="P82" s="91">
        <v>0</v>
      </c>
      <c r="Q82" s="91">
        <v>13</v>
      </c>
      <c r="R82" s="84">
        <f t="shared" si="2"/>
        <v>329</v>
      </c>
      <c r="S82" s="208">
        <f t="shared" si="3"/>
        <v>0.6783505154639176</v>
      </c>
    </row>
    <row r="83" spans="1:19" ht="26.25" customHeight="1">
      <c r="A83" s="149">
        <v>505</v>
      </c>
      <c r="B83" s="72" t="s">
        <v>17</v>
      </c>
      <c r="C83" s="97" t="s">
        <v>148</v>
      </c>
      <c r="D83" s="91">
        <v>485</v>
      </c>
      <c r="E83" s="72">
        <v>142</v>
      </c>
      <c r="F83" s="91">
        <v>128</v>
      </c>
      <c r="G83" s="91">
        <v>3</v>
      </c>
      <c r="H83" s="91">
        <v>10</v>
      </c>
      <c r="I83" s="91">
        <v>5</v>
      </c>
      <c r="J83" s="91">
        <v>10</v>
      </c>
      <c r="K83" s="91">
        <v>0</v>
      </c>
      <c r="L83" s="91">
        <v>1</v>
      </c>
      <c r="M83" s="91">
        <v>0</v>
      </c>
      <c r="N83" s="91">
        <v>0</v>
      </c>
      <c r="O83" s="91">
        <v>0</v>
      </c>
      <c r="P83" s="91">
        <v>0</v>
      </c>
      <c r="Q83" s="91">
        <v>8</v>
      </c>
      <c r="R83" s="84">
        <f t="shared" si="2"/>
        <v>307</v>
      </c>
      <c r="S83" s="208">
        <f t="shared" si="3"/>
        <v>0.6329896907216495</v>
      </c>
    </row>
    <row r="84" spans="1:19" ht="26.25" customHeight="1">
      <c r="A84" s="149">
        <v>515</v>
      </c>
      <c r="B84" s="72" t="s">
        <v>13</v>
      </c>
      <c r="C84" s="97" t="s">
        <v>148</v>
      </c>
      <c r="D84" s="91">
        <v>523</v>
      </c>
      <c r="E84" s="72">
        <v>172</v>
      </c>
      <c r="F84" s="91">
        <v>137</v>
      </c>
      <c r="G84" s="91">
        <v>5</v>
      </c>
      <c r="H84" s="91">
        <v>16</v>
      </c>
      <c r="I84" s="91">
        <v>1</v>
      </c>
      <c r="J84" s="91">
        <v>11</v>
      </c>
      <c r="K84" s="91">
        <v>1</v>
      </c>
      <c r="L84" s="91">
        <v>1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84">
        <f t="shared" si="2"/>
        <v>344</v>
      </c>
      <c r="S84" s="208">
        <f t="shared" si="3"/>
        <v>0.6577437858508605</v>
      </c>
    </row>
    <row r="85" spans="1:19" ht="26.25" customHeight="1">
      <c r="A85" s="149">
        <v>515</v>
      </c>
      <c r="B85" s="72" t="s">
        <v>17</v>
      </c>
      <c r="C85" s="97" t="s">
        <v>148</v>
      </c>
      <c r="D85" s="91">
        <v>523</v>
      </c>
      <c r="E85" s="72">
        <v>145</v>
      </c>
      <c r="F85" s="91">
        <v>149</v>
      </c>
      <c r="G85" s="91">
        <v>3</v>
      </c>
      <c r="H85" s="91">
        <v>8</v>
      </c>
      <c r="I85" s="91">
        <v>0</v>
      </c>
      <c r="J85" s="91">
        <v>12</v>
      </c>
      <c r="K85" s="91">
        <v>0</v>
      </c>
      <c r="L85" s="91">
        <v>3</v>
      </c>
      <c r="M85" s="91">
        <v>3</v>
      </c>
      <c r="N85" s="91">
        <v>0</v>
      </c>
      <c r="O85" s="91">
        <v>0</v>
      </c>
      <c r="P85" s="91">
        <v>0</v>
      </c>
      <c r="Q85" s="91">
        <v>6</v>
      </c>
      <c r="R85" s="84">
        <f t="shared" si="2"/>
        <v>329</v>
      </c>
      <c r="S85" s="208">
        <f t="shared" si="3"/>
        <v>0.6290630975143403</v>
      </c>
    </row>
    <row r="86" spans="1:19" ht="26.25" customHeight="1">
      <c r="A86" s="149">
        <v>515</v>
      </c>
      <c r="B86" s="72" t="s">
        <v>18</v>
      </c>
      <c r="C86" s="97" t="s">
        <v>148</v>
      </c>
      <c r="D86" s="91">
        <v>523</v>
      </c>
      <c r="E86" s="72">
        <v>129</v>
      </c>
      <c r="F86" s="91">
        <v>142</v>
      </c>
      <c r="G86" s="91">
        <v>3</v>
      </c>
      <c r="H86" s="91">
        <v>12</v>
      </c>
      <c r="I86" s="91">
        <v>3</v>
      </c>
      <c r="J86" s="91">
        <v>8</v>
      </c>
      <c r="K86" s="91">
        <v>0</v>
      </c>
      <c r="L86" s="91">
        <v>1</v>
      </c>
      <c r="M86" s="91">
        <v>3</v>
      </c>
      <c r="N86" s="91">
        <v>0</v>
      </c>
      <c r="O86" s="91">
        <v>0</v>
      </c>
      <c r="P86" s="91">
        <v>0</v>
      </c>
      <c r="Q86" s="91">
        <v>8</v>
      </c>
      <c r="R86" s="84">
        <f t="shared" si="2"/>
        <v>309</v>
      </c>
      <c r="S86" s="208">
        <f t="shared" si="3"/>
        <v>0.5908221797323135</v>
      </c>
    </row>
    <row r="87" spans="1:19" ht="26.25" customHeight="1">
      <c r="A87" s="149">
        <v>516</v>
      </c>
      <c r="B87" s="72" t="s">
        <v>13</v>
      </c>
      <c r="C87" s="97" t="s">
        <v>148</v>
      </c>
      <c r="D87" s="91">
        <v>537</v>
      </c>
      <c r="E87" s="72">
        <v>162</v>
      </c>
      <c r="F87" s="91">
        <v>151</v>
      </c>
      <c r="G87" s="91">
        <v>6</v>
      </c>
      <c r="H87" s="91">
        <v>8</v>
      </c>
      <c r="I87" s="91">
        <v>1</v>
      </c>
      <c r="J87" s="91">
        <v>6</v>
      </c>
      <c r="K87" s="91">
        <v>0</v>
      </c>
      <c r="L87" s="91">
        <v>3</v>
      </c>
      <c r="M87" s="91">
        <v>1</v>
      </c>
      <c r="N87" s="91">
        <v>0</v>
      </c>
      <c r="O87" s="91">
        <v>0</v>
      </c>
      <c r="P87" s="91">
        <v>0</v>
      </c>
      <c r="Q87" s="91">
        <v>7</v>
      </c>
      <c r="R87" s="84">
        <f t="shared" si="2"/>
        <v>345</v>
      </c>
      <c r="S87" s="208">
        <f t="shared" si="3"/>
        <v>0.6424581005586593</v>
      </c>
    </row>
    <row r="88" spans="1:19" ht="26.25" customHeight="1">
      <c r="A88" s="149">
        <v>516</v>
      </c>
      <c r="B88" s="72" t="s">
        <v>17</v>
      </c>
      <c r="C88" s="97" t="s">
        <v>148</v>
      </c>
      <c r="D88" s="91">
        <v>537</v>
      </c>
      <c r="E88" s="83">
        <v>161</v>
      </c>
      <c r="F88" s="83">
        <v>162</v>
      </c>
      <c r="G88" s="83">
        <v>6</v>
      </c>
      <c r="H88" s="90">
        <v>11</v>
      </c>
      <c r="I88" s="90">
        <v>3</v>
      </c>
      <c r="J88" s="90">
        <v>9</v>
      </c>
      <c r="K88" s="90">
        <v>0</v>
      </c>
      <c r="L88" s="90">
        <v>3</v>
      </c>
      <c r="M88" s="90">
        <v>0</v>
      </c>
      <c r="N88" s="90">
        <v>0</v>
      </c>
      <c r="O88" s="90">
        <v>3</v>
      </c>
      <c r="P88" s="90">
        <v>0</v>
      </c>
      <c r="Q88" s="91">
        <v>3</v>
      </c>
      <c r="R88" s="84">
        <f t="shared" si="2"/>
        <v>361</v>
      </c>
      <c r="S88" s="208">
        <f t="shared" si="3"/>
        <v>0.6722532588454376</v>
      </c>
    </row>
    <row r="89" spans="1:19" ht="26.25" customHeight="1">
      <c r="A89" s="149">
        <v>517</v>
      </c>
      <c r="B89" s="72" t="s">
        <v>13</v>
      </c>
      <c r="C89" s="97" t="s">
        <v>148</v>
      </c>
      <c r="D89" s="91">
        <v>543</v>
      </c>
      <c r="E89" s="72">
        <v>154</v>
      </c>
      <c r="F89" s="72">
        <v>159</v>
      </c>
      <c r="G89" s="72">
        <v>9</v>
      </c>
      <c r="H89" s="91">
        <v>10</v>
      </c>
      <c r="I89" s="91">
        <v>1</v>
      </c>
      <c r="J89" s="91">
        <v>7</v>
      </c>
      <c r="K89" s="91">
        <v>0</v>
      </c>
      <c r="L89" s="91">
        <v>1</v>
      </c>
      <c r="M89" s="91">
        <v>0</v>
      </c>
      <c r="N89" s="91">
        <v>0</v>
      </c>
      <c r="O89" s="91">
        <v>0</v>
      </c>
      <c r="P89" s="91">
        <v>0</v>
      </c>
      <c r="Q89" s="91">
        <v>6</v>
      </c>
      <c r="R89" s="84">
        <f t="shared" si="2"/>
        <v>347</v>
      </c>
      <c r="S89" s="208">
        <f t="shared" si="3"/>
        <v>0.6390423572744015</v>
      </c>
    </row>
    <row r="90" spans="1:19" ht="26.25" customHeight="1">
      <c r="A90" s="149">
        <v>517</v>
      </c>
      <c r="B90" s="72" t="s">
        <v>17</v>
      </c>
      <c r="C90" s="97" t="s">
        <v>148</v>
      </c>
      <c r="D90" s="91">
        <v>543</v>
      </c>
      <c r="E90" s="72">
        <v>163</v>
      </c>
      <c r="F90" s="91">
        <v>192</v>
      </c>
      <c r="G90" s="91">
        <v>10</v>
      </c>
      <c r="H90" s="91">
        <v>0</v>
      </c>
      <c r="I90" s="91">
        <v>0</v>
      </c>
      <c r="J90" s="91">
        <v>9</v>
      </c>
      <c r="K90" s="91">
        <v>0</v>
      </c>
      <c r="L90" s="91">
        <v>1</v>
      </c>
      <c r="M90" s="91">
        <v>2</v>
      </c>
      <c r="N90" s="91">
        <v>0</v>
      </c>
      <c r="O90" s="91">
        <v>0</v>
      </c>
      <c r="P90" s="91">
        <v>0</v>
      </c>
      <c r="Q90" s="91">
        <v>5</v>
      </c>
      <c r="R90" s="84">
        <f t="shared" si="2"/>
        <v>382</v>
      </c>
      <c r="S90" s="208">
        <f t="shared" si="3"/>
        <v>0.7034990791896869</v>
      </c>
    </row>
    <row r="91" spans="1:19" ht="26.25" customHeight="1">
      <c r="A91" s="149">
        <v>517</v>
      </c>
      <c r="B91" s="72" t="s">
        <v>18</v>
      </c>
      <c r="C91" s="97" t="s">
        <v>148</v>
      </c>
      <c r="D91" s="91">
        <v>544</v>
      </c>
      <c r="E91" s="72">
        <v>142</v>
      </c>
      <c r="F91" s="91">
        <v>148</v>
      </c>
      <c r="G91" s="91">
        <v>8</v>
      </c>
      <c r="H91" s="91">
        <v>19</v>
      </c>
      <c r="I91" s="91">
        <v>2</v>
      </c>
      <c r="J91" s="91">
        <v>5</v>
      </c>
      <c r="K91" s="91">
        <v>1</v>
      </c>
      <c r="L91" s="91">
        <v>2</v>
      </c>
      <c r="M91" s="91">
        <v>0</v>
      </c>
      <c r="N91" s="91">
        <v>0</v>
      </c>
      <c r="O91" s="91">
        <v>3</v>
      </c>
      <c r="P91" s="91">
        <v>0</v>
      </c>
      <c r="Q91" s="91">
        <v>3</v>
      </c>
      <c r="R91" s="84">
        <f t="shared" si="2"/>
        <v>333</v>
      </c>
      <c r="S91" s="208">
        <f t="shared" si="3"/>
        <v>0.6121323529411765</v>
      </c>
    </row>
    <row r="92" spans="1:19" ht="26.25" customHeight="1">
      <c r="A92" s="149">
        <v>518</v>
      </c>
      <c r="B92" s="72" t="s">
        <v>13</v>
      </c>
      <c r="C92" s="97" t="s">
        <v>148</v>
      </c>
      <c r="D92" s="91">
        <v>434</v>
      </c>
      <c r="E92" s="72">
        <v>123</v>
      </c>
      <c r="F92" s="91">
        <v>118</v>
      </c>
      <c r="G92" s="91">
        <v>9</v>
      </c>
      <c r="H92" s="91">
        <v>9</v>
      </c>
      <c r="I92" s="91">
        <v>2</v>
      </c>
      <c r="J92" s="91">
        <v>5</v>
      </c>
      <c r="K92" s="91">
        <v>1</v>
      </c>
      <c r="L92" s="91">
        <v>0</v>
      </c>
      <c r="M92" s="91">
        <v>1</v>
      </c>
      <c r="N92" s="91">
        <v>0</v>
      </c>
      <c r="O92" s="91">
        <v>0</v>
      </c>
      <c r="P92" s="91">
        <v>0</v>
      </c>
      <c r="Q92" s="91">
        <v>4</v>
      </c>
      <c r="R92" s="84">
        <f t="shared" si="2"/>
        <v>272</v>
      </c>
      <c r="S92" s="208">
        <f t="shared" si="3"/>
        <v>0.6267281105990783</v>
      </c>
    </row>
    <row r="93" spans="1:19" ht="26.25" customHeight="1">
      <c r="A93" s="149">
        <v>518</v>
      </c>
      <c r="B93" s="72" t="s">
        <v>17</v>
      </c>
      <c r="C93" s="97" t="s">
        <v>148</v>
      </c>
      <c r="D93" s="91">
        <v>434</v>
      </c>
      <c r="E93" s="72">
        <v>122</v>
      </c>
      <c r="F93" s="91">
        <v>113</v>
      </c>
      <c r="G93" s="91">
        <v>6</v>
      </c>
      <c r="H93" s="91">
        <v>4</v>
      </c>
      <c r="I93" s="91">
        <v>3</v>
      </c>
      <c r="J93" s="91">
        <v>6</v>
      </c>
      <c r="K93" s="91">
        <v>0</v>
      </c>
      <c r="L93" s="91">
        <v>3</v>
      </c>
      <c r="M93" s="91">
        <v>1</v>
      </c>
      <c r="N93" s="91">
        <v>0</v>
      </c>
      <c r="O93" s="91">
        <v>0</v>
      </c>
      <c r="P93" s="91">
        <v>0</v>
      </c>
      <c r="Q93" s="91">
        <v>9</v>
      </c>
      <c r="R93" s="84">
        <f t="shared" si="2"/>
        <v>267</v>
      </c>
      <c r="S93" s="208">
        <f t="shared" si="3"/>
        <v>0.6152073732718893</v>
      </c>
    </row>
    <row r="94" spans="1:19" ht="26.25" customHeight="1">
      <c r="A94" s="149">
        <v>519</v>
      </c>
      <c r="B94" s="72" t="s">
        <v>13</v>
      </c>
      <c r="C94" s="97" t="s">
        <v>148</v>
      </c>
      <c r="D94" s="91">
        <v>511</v>
      </c>
      <c r="E94" s="72">
        <v>160</v>
      </c>
      <c r="F94" s="91">
        <v>128</v>
      </c>
      <c r="G94" s="91">
        <v>5</v>
      </c>
      <c r="H94" s="91">
        <v>18</v>
      </c>
      <c r="I94" s="91">
        <v>2</v>
      </c>
      <c r="J94" s="91">
        <v>15</v>
      </c>
      <c r="K94" s="91">
        <v>1</v>
      </c>
      <c r="L94" s="91">
        <v>1</v>
      </c>
      <c r="M94" s="91">
        <v>3</v>
      </c>
      <c r="N94" s="91">
        <v>0</v>
      </c>
      <c r="O94" s="91">
        <v>0</v>
      </c>
      <c r="P94" s="91">
        <v>0</v>
      </c>
      <c r="Q94" s="91">
        <v>10</v>
      </c>
      <c r="R94" s="84">
        <f t="shared" si="2"/>
        <v>343</v>
      </c>
      <c r="S94" s="208">
        <f t="shared" si="3"/>
        <v>0.6712328767123288</v>
      </c>
    </row>
    <row r="95" spans="1:19" ht="26.25" customHeight="1">
      <c r="A95" s="149">
        <v>519</v>
      </c>
      <c r="B95" s="72" t="s">
        <v>17</v>
      </c>
      <c r="C95" s="97" t="s">
        <v>148</v>
      </c>
      <c r="D95" s="91">
        <v>511</v>
      </c>
      <c r="E95" s="72">
        <v>150</v>
      </c>
      <c r="F95" s="91">
        <v>151</v>
      </c>
      <c r="G95" s="91">
        <v>8</v>
      </c>
      <c r="H95" s="91">
        <v>10</v>
      </c>
      <c r="I95" s="91">
        <v>3</v>
      </c>
      <c r="J95" s="91">
        <v>9</v>
      </c>
      <c r="K95" s="91">
        <v>1</v>
      </c>
      <c r="L95" s="91">
        <v>1</v>
      </c>
      <c r="M95" s="91">
        <v>0</v>
      </c>
      <c r="N95" s="91">
        <v>0</v>
      </c>
      <c r="O95" s="91">
        <v>0</v>
      </c>
      <c r="P95" s="91">
        <v>0</v>
      </c>
      <c r="Q95" s="91">
        <v>6</v>
      </c>
      <c r="R95" s="84">
        <f t="shared" si="2"/>
        <v>339</v>
      </c>
      <c r="S95" s="208">
        <f t="shared" si="3"/>
        <v>0.6634050880626223</v>
      </c>
    </row>
    <row r="96" spans="1:19" ht="26.25" customHeight="1">
      <c r="A96" s="149">
        <v>519</v>
      </c>
      <c r="B96" s="72" t="s">
        <v>18</v>
      </c>
      <c r="C96" s="97" t="s">
        <v>148</v>
      </c>
      <c r="D96" s="91">
        <v>512</v>
      </c>
      <c r="E96" s="72">
        <v>157</v>
      </c>
      <c r="F96" s="91">
        <v>157</v>
      </c>
      <c r="G96" s="91">
        <v>5</v>
      </c>
      <c r="H96" s="91">
        <v>5</v>
      </c>
      <c r="I96" s="91">
        <v>0</v>
      </c>
      <c r="J96" s="91">
        <v>7</v>
      </c>
      <c r="K96" s="91">
        <v>1</v>
      </c>
      <c r="L96" s="91">
        <v>1</v>
      </c>
      <c r="M96" s="91">
        <v>2</v>
      </c>
      <c r="N96" s="91">
        <v>0</v>
      </c>
      <c r="O96" s="91">
        <v>0</v>
      </c>
      <c r="P96" s="91">
        <v>0</v>
      </c>
      <c r="Q96" s="91">
        <v>3</v>
      </c>
      <c r="R96" s="84">
        <f t="shared" si="2"/>
        <v>338</v>
      </c>
      <c r="S96" s="208">
        <f t="shared" si="3"/>
        <v>0.66015625</v>
      </c>
    </row>
    <row r="97" spans="1:19" ht="26.25" customHeight="1">
      <c r="A97" s="149">
        <v>524</v>
      </c>
      <c r="B97" s="72" t="s">
        <v>13</v>
      </c>
      <c r="C97" s="97" t="s">
        <v>148</v>
      </c>
      <c r="D97" s="91">
        <v>387</v>
      </c>
      <c r="E97" s="72">
        <v>116</v>
      </c>
      <c r="F97" s="91">
        <v>99</v>
      </c>
      <c r="G97" s="91">
        <v>6</v>
      </c>
      <c r="H97" s="91">
        <v>8</v>
      </c>
      <c r="I97" s="91">
        <v>1</v>
      </c>
      <c r="J97" s="91">
        <v>10</v>
      </c>
      <c r="K97" s="91">
        <v>2</v>
      </c>
      <c r="L97" s="91">
        <v>1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84">
        <f t="shared" si="2"/>
        <v>243</v>
      </c>
      <c r="S97" s="208">
        <f t="shared" si="3"/>
        <v>0.627906976744186</v>
      </c>
    </row>
    <row r="98" spans="1:19" ht="26.25" customHeight="1">
      <c r="A98" s="149">
        <v>524</v>
      </c>
      <c r="B98" s="72" t="s">
        <v>17</v>
      </c>
      <c r="C98" s="97" t="s">
        <v>148</v>
      </c>
      <c r="D98" s="91">
        <v>387</v>
      </c>
      <c r="E98" s="72">
        <v>120</v>
      </c>
      <c r="F98" s="91">
        <v>96</v>
      </c>
      <c r="G98" s="91">
        <v>3</v>
      </c>
      <c r="H98" s="91">
        <v>8</v>
      </c>
      <c r="I98" s="91">
        <v>0</v>
      </c>
      <c r="J98" s="91">
        <v>8</v>
      </c>
      <c r="K98" s="91">
        <v>0</v>
      </c>
      <c r="L98" s="91">
        <v>1</v>
      </c>
      <c r="M98" s="91">
        <v>0</v>
      </c>
      <c r="N98" s="91">
        <v>0</v>
      </c>
      <c r="O98" s="91">
        <v>0</v>
      </c>
      <c r="P98" s="91">
        <v>0</v>
      </c>
      <c r="Q98" s="91">
        <v>5</v>
      </c>
      <c r="R98" s="84">
        <f t="shared" si="2"/>
        <v>241</v>
      </c>
      <c r="S98" s="208">
        <f t="shared" si="3"/>
        <v>0.6227390180878553</v>
      </c>
    </row>
    <row r="99" spans="1:19" ht="26.25" customHeight="1">
      <c r="A99" s="149">
        <v>525</v>
      </c>
      <c r="B99" s="72" t="s">
        <v>13</v>
      </c>
      <c r="C99" s="97" t="s">
        <v>148</v>
      </c>
      <c r="D99" s="91">
        <v>464</v>
      </c>
      <c r="E99" s="72">
        <v>126</v>
      </c>
      <c r="F99" s="91">
        <v>147</v>
      </c>
      <c r="G99" s="91">
        <v>7</v>
      </c>
      <c r="H99" s="91">
        <v>10</v>
      </c>
      <c r="I99" s="91">
        <v>0</v>
      </c>
      <c r="J99" s="91">
        <v>6</v>
      </c>
      <c r="K99" s="91">
        <v>2</v>
      </c>
      <c r="L99" s="91">
        <v>1</v>
      </c>
      <c r="M99" s="91">
        <v>0</v>
      </c>
      <c r="N99" s="91">
        <v>0</v>
      </c>
      <c r="O99" s="91">
        <v>0</v>
      </c>
      <c r="P99" s="91">
        <v>0</v>
      </c>
      <c r="Q99" s="91">
        <v>5</v>
      </c>
      <c r="R99" s="84">
        <f t="shared" si="2"/>
        <v>304</v>
      </c>
      <c r="S99" s="208">
        <f t="shared" si="3"/>
        <v>0.6551724137931034</v>
      </c>
    </row>
    <row r="100" spans="1:19" ht="26.25" customHeight="1">
      <c r="A100" s="149">
        <v>525</v>
      </c>
      <c r="B100" s="72" t="s">
        <v>17</v>
      </c>
      <c r="C100" s="97" t="s">
        <v>148</v>
      </c>
      <c r="D100" s="91">
        <v>464</v>
      </c>
      <c r="E100" s="72">
        <v>124</v>
      </c>
      <c r="F100" s="91">
        <v>127</v>
      </c>
      <c r="G100" s="91">
        <v>9</v>
      </c>
      <c r="H100" s="91">
        <v>13</v>
      </c>
      <c r="I100" s="91">
        <v>1</v>
      </c>
      <c r="J100" s="91">
        <v>14</v>
      </c>
      <c r="K100" s="91">
        <v>1</v>
      </c>
      <c r="L100" s="91">
        <v>1</v>
      </c>
      <c r="M100" s="91">
        <v>0</v>
      </c>
      <c r="N100" s="91">
        <v>0</v>
      </c>
      <c r="O100" s="91">
        <v>0</v>
      </c>
      <c r="P100" s="91">
        <v>0</v>
      </c>
      <c r="Q100" s="91">
        <v>4</v>
      </c>
      <c r="R100" s="84">
        <f t="shared" si="2"/>
        <v>294</v>
      </c>
      <c r="S100" s="208">
        <f t="shared" si="3"/>
        <v>0.6336206896551724</v>
      </c>
    </row>
    <row r="101" spans="1:19" ht="26.25" customHeight="1">
      <c r="A101" s="149">
        <v>526</v>
      </c>
      <c r="B101" s="72" t="s">
        <v>13</v>
      </c>
      <c r="C101" s="97" t="s">
        <v>148</v>
      </c>
      <c r="D101" s="91">
        <v>685</v>
      </c>
      <c r="E101" s="72">
        <v>203</v>
      </c>
      <c r="F101" s="91">
        <v>160</v>
      </c>
      <c r="G101" s="91">
        <v>8</v>
      </c>
      <c r="H101" s="91">
        <v>14</v>
      </c>
      <c r="I101" s="91">
        <v>1</v>
      </c>
      <c r="J101" s="91">
        <v>10</v>
      </c>
      <c r="K101" s="91">
        <v>0</v>
      </c>
      <c r="L101" s="91">
        <v>3</v>
      </c>
      <c r="M101" s="91">
        <v>1</v>
      </c>
      <c r="N101" s="91">
        <v>0</v>
      </c>
      <c r="O101" s="91">
        <v>0</v>
      </c>
      <c r="P101" s="91">
        <v>0</v>
      </c>
      <c r="Q101" s="91">
        <v>3</v>
      </c>
      <c r="R101" s="84">
        <f t="shared" si="2"/>
        <v>403</v>
      </c>
      <c r="S101" s="208">
        <f t="shared" si="3"/>
        <v>0.5883211678832116</v>
      </c>
    </row>
    <row r="102" spans="1:19" ht="26.25" customHeight="1">
      <c r="A102" s="149">
        <v>526</v>
      </c>
      <c r="B102" s="72" t="s">
        <v>17</v>
      </c>
      <c r="C102" s="97" t="s">
        <v>148</v>
      </c>
      <c r="D102" s="91">
        <v>686</v>
      </c>
      <c r="E102" s="72">
        <v>194</v>
      </c>
      <c r="F102" s="91">
        <v>174</v>
      </c>
      <c r="G102" s="91">
        <v>10</v>
      </c>
      <c r="H102" s="91">
        <v>8</v>
      </c>
      <c r="I102" s="91">
        <v>1</v>
      </c>
      <c r="J102" s="91">
        <v>5</v>
      </c>
      <c r="K102" s="91">
        <v>2</v>
      </c>
      <c r="L102" s="91">
        <v>1</v>
      </c>
      <c r="M102" s="91">
        <v>4</v>
      </c>
      <c r="N102" s="91">
        <v>0</v>
      </c>
      <c r="O102" s="91">
        <v>1</v>
      </c>
      <c r="P102" s="91">
        <v>0</v>
      </c>
      <c r="Q102" s="91">
        <v>9</v>
      </c>
      <c r="R102" s="84">
        <f t="shared" si="2"/>
        <v>409</v>
      </c>
      <c r="S102" s="208">
        <f t="shared" si="3"/>
        <v>0.5962099125364432</v>
      </c>
    </row>
    <row r="103" spans="1:19" ht="26.25" customHeight="1">
      <c r="A103" s="149">
        <v>527</v>
      </c>
      <c r="B103" s="72" t="s">
        <v>13</v>
      </c>
      <c r="C103" s="97" t="s">
        <v>148</v>
      </c>
      <c r="D103" s="91">
        <v>560</v>
      </c>
      <c r="E103" s="72">
        <v>173</v>
      </c>
      <c r="F103" s="91">
        <v>157</v>
      </c>
      <c r="G103" s="91">
        <v>5</v>
      </c>
      <c r="H103" s="91">
        <v>8</v>
      </c>
      <c r="I103" s="91">
        <v>1</v>
      </c>
      <c r="J103" s="91">
        <v>6</v>
      </c>
      <c r="K103" s="91">
        <v>0</v>
      </c>
      <c r="L103" s="91">
        <v>5</v>
      </c>
      <c r="M103" s="91">
        <v>1</v>
      </c>
      <c r="N103" s="91">
        <v>0</v>
      </c>
      <c r="O103" s="91">
        <v>0</v>
      </c>
      <c r="P103" s="91">
        <v>0</v>
      </c>
      <c r="Q103" s="91">
        <v>11</v>
      </c>
      <c r="R103" s="84">
        <f t="shared" si="2"/>
        <v>367</v>
      </c>
      <c r="S103" s="208">
        <f t="shared" si="3"/>
        <v>0.6553571428571429</v>
      </c>
    </row>
    <row r="104" spans="1:19" ht="26.25" customHeight="1">
      <c r="A104" s="149">
        <v>527</v>
      </c>
      <c r="B104" s="72" t="s">
        <v>17</v>
      </c>
      <c r="C104" s="97" t="s">
        <v>148</v>
      </c>
      <c r="D104" s="91">
        <v>560</v>
      </c>
      <c r="E104" s="83">
        <v>167</v>
      </c>
      <c r="F104" s="83">
        <v>169</v>
      </c>
      <c r="G104" s="83">
        <v>5</v>
      </c>
      <c r="H104" s="90">
        <v>7</v>
      </c>
      <c r="I104" s="90">
        <v>0</v>
      </c>
      <c r="J104" s="90">
        <v>13</v>
      </c>
      <c r="K104" s="90">
        <v>0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  <c r="Q104" s="91">
        <v>8</v>
      </c>
      <c r="R104" s="84">
        <f t="shared" si="2"/>
        <v>369</v>
      </c>
      <c r="S104" s="208">
        <f t="shared" si="3"/>
        <v>0.6589285714285714</v>
      </c>
    </row>
    <row r="105" spans="1:19" ht="26.25" customHeight="1">
      <c r="A105" s="149">
        <v>527</v>
      </c>
      <c r="B105" s="72" t="s">
        <v>18</v>
      </c>
      <c r="C105" s="97" t="s">
        <v>148</v>
      </c>
      <c r="D105" s="91">
        <v>561</v>
      </c>
      <c r="E105" s="72">
        <v>156</v>
      </c>
      <c r="F105" s="72">
        <v>174</v>
      </c>
      <c r="G105" s="72">
        <v>2</v>
      </c>
      <c r="H105" s="91">
        <v>11</v>
      </c>
      <c r="I105" s="91">
        <v>2</v>
      </c>
      <c r="J105" s="91">
        <v>6</v>
      </c>
      <c r="K105" s="91">
        <v>0</v>
      </c>
      <c r="L105" s="91">
        <v>1</v>
      </c>
      <c r="M105" s="91">
        <v>0</v>
      </c>
      <c r="N105" s="91">
        <v>0</v>
      </c>
      <c r="O105" s="91">
        <v>0</v>
      </c>
      <c r="P105" s="91">
        <v>0</v>
      </c>
      <c r="Q105" s="91">
        <v>7</v>
      </c>
      <c r="R105" s="84">
        <f t="shared" si="2"/>
        <v>359</v>
      </c>
      <c r="S105" s="208">
        <f t="shared" si="3"/>
        <v>0.6399286987522281</v>
      </c>
    </row>
    <row r="106" spans="1:19" ht="26.25" customHeight="1">
      <c r="A106" s="149">
        <v>535</v>
      </c>
      <c r="B106" s="72" t="s">
        <v>13</v>
      </c>
      <c r="C106" s="97" t="s">
        <v>148</v>
      </c>
      <c r="D106" s="91">
        <v>553</v>
      </c>
      <c r="E106" s="72">
        <v>182</v>
      </c>
      <c r="F106" s="91">
        <v>121</v>
      </c>
      <c r="G106" s="91">
        <v>4</v>
      </c>
      <c r="H106" s="91">
        <v>7</v>
      </c>
      <c r="I106" s="91">
        <v>0</v>
      </c>
      <c r="J106" s="91">
        <v>10</v>
      </c>
      <c r="K106" s="91">
        <v>0</v>
      </c>
      <c r="L106" s="91">
        <v>0</v>
      </c>
      <c r="M106" s="91">
        <v>1</v>
      </c>
      <c r="N106" s="91">
        <v>0</v>
      </c>
      <c r="O106" s="91">
        <v>0</v>
      </c>
      <c r="P106" s="91">
        <v>0</v>
      </c>
      <c r="Q106" s="91">
        <v>8</v>
      </c>
      <c r="R106" s="84">
        <f t="shared" si="2"/>
        <v>333</v>
      </c>
      <c r="S106" s="208">
        <f t="shared" si="3"/>
        <v>0.6021699819168174</v>
      </c>
    </row>
    <row r="107" spans="1:19" ht="26.25" customHeight="1">
      <c r="A107" s="149">
        <v>535</v>
      </c>
      <c r="B107" s="72" t="s">
        <v>17</v>
      </c>
      <c r="C107" s="97" t="s">
        <v>148</v>
      </c>
      <c r="D107" s="91">
        <v>553</v>
      </c>
      <c r="E107" s="72">
        <v>172</v>
      </c>
      <c r="F107" s="91">
        <v>147</v>
      </c>
      <c r="G107" s="91">
        <v>3</v>
      </c>
      <c r="H107" s="91">
        <v>11</v>
      </c>
      <c r="I107" s="91">
        <v>3</v>
      </c>
      <c r="J107" s="91">
        <v>7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8</v>
      </c>
      <c r="R107" s="84">
        <f t="shared" si="2"/>
        <v>351</v>
      </c>
      <c r="S107" s="208">
        <f t="shared" si="3"/>
        <v>0.6347197106690777</v>
      </c>
    </row>
    <row r="108" spans="1:19" ht="26.25" customHeight="1">
      <c r="A108" s="149">
        <v>536</v>
      </c>
      <c r="B108" s="72" t="s">
        <v>13</v>
      </c>
      <c r="C108" s="97" t="s">
        <v>148</v>
      </c>
      <c r="D108" s="91">
        <v>525</v>
      </c>
      <c r="E108" s="72">
        <v>159</v>
      </c>
      <c r="F108" s="91">
        <v>118</v>
      </c>
      <c r="G108" s="91">
        <v>2</v>
      </c>
      <c r="H108" s="91">
        <v>16</v>
      </c>
      <c r="I108" s="91">
        <v>2</v>
      </c>
      <c r="J108" s="91">
        <v>14</v>
      </c>
      <c r="K108" s="91">
        <v>2</v>
      </c>
      <c r="L108" s="91">
        <v>2</v>
      </c>
      <c r="M108" s="91">
        <v>0</v>
      </c>
      <c r="N108" s="91">
        <v>2</v>
      </c>
      <c r="O108" s="91">
        <v>0</v>
      </c>
      <c r="P108" s="91">
        <v>0</v>
      </c>
      <c r="Q108" s="91">
        <v>0</v>
      </c>
      <c r="R108" s="84">
        <f t="shared" si="2"/>
        <v>317</v>
      </c>
      <c r="S108" s="208">
        <f t="shared" si="3"/>
        <v>0.6038095238095238</v>
      </c>
    </row>
    <row r="109" spans="1:19" ht="26.25" customHeight="1">
      <c r="A109" s="149">
        <v>536</v>
      </c>
      <c r="B109" s="72" t="s">
        <v>17</v>
      </c>
      <c r="C109" s="97" t="s">
        <v>148</v>
      </c>
      <c r="D109" s="91">
        <v>526</v>
      </c>
      <c r="E109" s="72">
        <v>155</v>
      </c>
      <c r="F109" s="91">
        <v>140</v>
      </c>
      <c r="G109" s="91">
        <v>3</v>
      </c>
      <c r="H109" s="91">
        <v>6</v>
      </c>
      <c r="I109" s="91">
        <v>0</v>
      </c>
      <c r="J109" s="91">
        <v>5</v>
      </c>
      <c r="K109" s="91">
        <v>1</v>
      </c>
      <c r="L109" s="91">
        <v>2</v>
      </c>
      <c r="M109" s="91">
        <v>2</v>
      </c>
      <c r="N109" s="91">
        <v>0</v>
      </c>
      <c r="O109" s="91">
        <v>0</v>
      </c>
      <c r="P109" s="91">
        <v>0</v>
      </c>
      <c r="Q109" s="91">
        <v>10</v>
      </c>
      <c r="R109" s="84">
        <f t="shared" si="2"/>
        <v>324</v>
      </c>
      <c r="S109" s="208">
        <f t="shared" si="3"/>
        <v>0.6159695817490495</v>
      </c>
    </row>
    <row r="110" spans="1:19" ht="26.25" customHeight="1">
      <c r="A110" s="149">
        <v>537</v>
      </c>
      <c r="B110" s="72" t="s">
        <v>13</v>
      </c>
      <c r="C110" s="97" t="s">
        <v>148</v>
      </c>
      <c r="D110" s="91">
        <v>514</v>
      </c>
      <c r="E110" s="72">
        <v>154</v>
      </c>
      <c r="F110" s="91">
        <v>118</v>
      </c>
      <c r="G110" s="91">
        <v>4</v>
      </c>
      <c r="H110" s="91">
        <v>8</v>
      </c>
      <c r="I110" s="91">
        <v>0</v>
      </c>
      <c r="J110" s="91">
        <v>7</v>
      </c>
      <c r="K110" s="91">
        <v>3</v>
      </c>
      <c r="L110" s="91">
        <v>2</v>
      </c>
      <c r="M110" s="91">
        <v>0</v>
      </c>
      <c r="N110" s="91">
        <v>0</v>
      </c>
      <c r="O110" s="91">
        <v>0</v>
      </c>
      <c r="P110" s="91">
        <v>0</v>
      </c>
      <c r="Q110" s="91">
        <v>2</v>
      </c>
      <c r="R110" s="84">
        <f t="shared" si="2"/>
        <v>298</v>
      </c>
      <c r="S110" s="208">
        <f t="shared" si="3"/>
        <v>0.5797665369649806</v>
      </c>
    </row>
    <row r="111" spans="1:19" ht="26.25" customHeight="1">
      <c r="A111" s="149">
        <v>537</v>
      </c>
      <c r="B111" s="72" t="s">
        <v>17</v>
      </c>
      <c r="C111" s="97" t="s">
        <v>148</v>
      </c>
      <c r="D111" s="91">
        <v>515</v>
      </c>
      <c r="E111" s="72">
        <v>142</v>
      </c>
      <c r="F111" s="91">
        <v>128</v>
      </c>
      <c r="G111" s="91">
        <v>1</v>
      </c>
      <c r="H111" s="91">
        <v>12</v>
      </c>
      <c r="I111" s="91">
        <v>0</v>
      </c>
      <c r="J111" s="91">
        <v>7</v>
      </c>
      <c r="K111" s="91">
        <v>1</v>
      </c>
      <c r="L111" s="91">
        <v>2</v>
      </c>
      <c r="M111" s="91">
        <v>0</v>
      </c>
      <c r="N111" s="91">
        <v>1</v>
      </c>
      <c r="O111" s="91">
        <v>2</v>
      </c>
      <c r="P111" s="91">
        <v>0</v>
      </c>
      <c r="Q111" s="91">
        <v>5</v>
      </c>
      <c r="R111" s="84">
        <f t="shared" si="2"/>
        <v>301</v>
      </c>
      <c r="S111" s="208">
        <f t="shared" si="3"/>
        <v>0.5844660194174758</v>
      </c>
    </row>
    <row r="112" spans="1:19" ht="26.25" customHeight="1">
      <c r="A112" s="149">
        <v>537</v>
      </c>
      <c r="B112" s="72" t="s">
        <v>18</v>
      </c>
      <c r="C112" s="97" t="s">
        <v>148</v>
      </c>
      <c r="D112" s="91">
        <v>515</v>
      </c>
      <c r="E112" s="72">
        <v>180</v>
      </c>
      <c r="F112" s="91">
        <v>110</v>
      </c>
      <c r="G112" s="91">
        <v>4</v>
      </c>
      <c r="H112" s="91">
        <v>3</v>
      </c>
      <c r="I112" s="91">
        <v>0</v>
      </c>
      <c r="J112" s="91">
        <v>9</v>
      </c>
      <c r="K112" s="91">
        <v>1</v>
      </c>
      <c r="L112" s="91">
        <v>2</v>
      </c>
      <c r="M112" s="91">
        <v>0</v>
      </c>
      <c r="N112" s="91">
        <v>0</v>
      </c>
      <c r="O112" s="91">
        <v>0</v>
      </c>
      <c r="P112" s="91">
        <v>0</v>
      </c>
      <c r="Q112" s="91">
        <v>4</v>
      </c>
      <c r="R112" s="84">
        <f t="shared" si="2"/>
        <v>313</v>
      </c>
      <c r="S112" s="208">
        <f t="shared" si="3"/>
        <v>0.6077669902912621</v>
      </c>
    </row>
    <row r="113" spans="1:19" ht="26.25" customHeight="1">
      <c r="A113" s="149">
        <v>538</v>
      </c>
      <c r="B113" s="72" t="s">
        <v>13</v>
      </c>
      <c r="C113" s="97" t="s">
        <v>148</v>
      </c>
      <c r="D113" s="91">
        <v>688</v>
      </c>
      <c r="E113" s="72">
        <v>201</v>
      </c>
      <c r="F113" s="91">
        <v>220</v>
      </c>
      <c r="G113" s="91">
        <v>10</v>
      </c>
      <c r="H113" s="91">
        <v>14</v>
      </c>
      <c r="I113" s="91">
        <v>0</v>
      </c>
      <c r="J113" s="91">
        <v>14</v>
      </c>
      <c r="K113" s="91">
        <v>0</v>
      </c>
      <c r="L113" s="91">
        <v>5</v>
      </c>
      <c r="M113" s="91">
        <v>0</v>
      </c>
      <c r="N113" s="91">
        <v>0</v>
      </c>
      <c r="O113" s="91">
        <v>0</v>
      </c>
      <c r="P113" s="91">
        <v>0</v>
      </c>
      <c r="Q113" s="91">
        <v>13</v>
      </c>
      <c r="R113" s="84">
        <f t="shared" si="2"/>
        <v>477</v>
      </c>
      <c r="S113" s="208">
        <f t="shared" si="3"/>
        <v>0.6933139534883721</v>
      </c>
    </row>
    <row r="114" spans="1:19" ht="26.25" customHeight="1">
      <c r="A114" s="149">
        <v>538</v>
      </c>
      <c r="B114" s="72" t="s">
        <v>17</v>
      </c>
      <c r="C114" s="97" t="s">
        <v>148</v>
      </c>
      <c r="D114" s="91">
        <v>688</v>
      </c>
      <c r="E114" s="72">
        <v>181</v>
      </c>
      <c r="F114" s="91">
        <v>206</v>
      </c>
      <c r="G114" s="91">
        <v>6</v>
      </c>
      <c r="H114" s="91">
        <v>12</v>
      </c>
      <c r="I114" s="91">
        <v>0</v>
      </c>
      <c r="J114" s="91">
        <v>9</v>
      </c>
      <c r="K114" s="91">
        <v>1</v>
      </c>
      <c r="L114" s="91">
        <v>1</v>
      </c>
      <c r="M114" s="91">
        <v>0</v>
      </c>
      <c r="N114" s="91">
        <v>0</v>
      </c>
      <c r="O114" s="91">
        <v>4</v>
      </c>
      <c r="P114" s="91">
        <v>0</v>
      </c>
      <c r="Q114" s="91">
        <v>7</v>
      </c>
      <c r="R114" s="84">
        <f t="shared" si="2"/>
        <v>427</v>
      </c>
      <c r="S114" s="208">
        <f t="shared" si="3"/>
        <v>0.6206395348837209</v>
      </c>
    </row>
    <row r="115" spans="1:19" ht="26.25" customHeight="1">
      <c r="A115" s="149">
        <v>539</v>
      </c>
      <c r="B115" s="72" t="s">
        <v>13</v>
      </c>
      <c r="C115" s="97" t="s">
        <v>148</v>
      </c>
      <c r="D115" s="91">
        <v>506</v>
      </c>
      <c r="E115" s="72">
        <v>155</v>
      </c>
      <c r="F115" s="91">
        <v>131</v>
      </c>
      <c r="G115" s="91">
        <v>1</v>
      </c>
      <c r="H115" s="91">
        <v>14</v>
      </c>
      <c r="I115" s="91">
        <v>5</v>
      </c>
      <c r="J115" s="91">
        <v>13</v>
      </c>
      <c r="K115" s="91">
        <v>0</v>
      </c>
      <c r="L115" s="91">
        <v>2</v>
      </c>
      <c r="M115" s="91">
        <v>0</v>
      </c>
      <c r="N115" s="91">
        <v>0</v>
      </c>
      <c r="O115" s="91">
        <v>0</v>
      </c>
      <c r="P115" s="91">
        <v>0</v>
      </c>
      <c r="Q115" s="91">
        <v>3</v>
      </c>
      <c r="R115" s="84">
        <f t="shared" si="2"/>
        <v>324</v>
      </c>
      <c r="S115" s="208">
        <f t="shared" si="3"/>
        <v>0.6403162055335968</v>
      </c>
    </row>
    <row r="116" spans="1:19" ht="26.25" customHeight="1">
      <c r="A116" s="149">
        <v>539</v>
      </c>
      <c r="B116" s="72" t="s">
        <v>17</v>
      </c>
      <c r="C116" s="97" t="s">
        <v>148</v>
      </c>
      <c r="D116" s="91">
        <v>507</v>
      </c>
      <c r="E116" s="72">
        <v>176</v>
      </c>
      <c r="F116" s="91">
        <v>125</v>
      </c>
      <c r="G116" s="91">
        <v>5</v>
      </c>
      <c r="H116" s="91">
        <v>11</v>
      </c>
      <c r="I116" s="91">
        <v>0</v>
      </c>
      <c r="J116" s="91">
        <v>12</v>
      </c>
      <c r="K116" s="91">
        <v>0</v>
      </c>
      <c r="L116" s="91">
        <v>4</v>
      </c>
      <c r="M116" s="91">
        <v>2</v>
      </c>
      <c r="N116" s="91">
        <v>1</v>
      </c>
      <c r="O116" s="91">
        <v>0</v>
      </c>
      <c r="P116" s="91">
        <v>0</v>
      </c>
      <c r="Q116" s="91">
        <v>2</v>
      </c>
      <c r="R116" s="84">
        <f t="shared" si="2"/>
        <v>338</v>
      </c>
      <c r="S116" s="208">
        <f t="shared" si="3"/>
        <v>0.6666666666666666</v>
      </c>
    </row>
    <row r="117" spans="1:19" ht="26.25" customHeight="1">
      <c r="A117" s="149">
        <v>540</v>
      </c>
      <c r="B117" s="72" t="s">
        <v>13</v>
      </c>
      <c r="C117" s="97" t="s">
        <v>148</v>
      </c>
      <c r="D117" s="91">
        <v>531</v>
      </c>
      <c r="E117" s="72">
        <v>147</v>
      </c>
      <c r="F117" s="91">
        <v>161</v>
      </c>
      <c r="G117" s="91">
        <v>5</v>
      </c>
      <c r="H117" s="91">
        <v>10</v>
      </c>
      <c r="I117" s="91">
        <v>2</v>
      </c>
      <c r="J117" s="91">
        <v>9</v>
      </c>
      <c r="K117" s="91">
        <v>1</v>
      </c>
      <c r="L117" s="91">
        <v>2</v>
      </c>
      <c r="M117" s="91">
        <v>0</v>
      </c>
      <c r="N117" s="91">
        <v>0</v>
      </c>
      <c r="O117" s="91">
        <v>0</v>
      </c>
      <c r="P117" s="91">
        <v>0</v>
      </c>
      <c r="Q117" s="91">
        <v>4</v>
      </c>
      <c r="R117" s="84">
        <f t="shared" si="2"/>
        <v>341</v>
      </c>
      <c r="S117" s="208">
        <f t="shared" si="3"/>
        <v>0.6421845574387948</v>
      </c>
    </row>
    <row r="118" spans="1:19" ht="26.25" customHeight="1">
      <c r="A118" s="149">
        <v>540</v>
      </c>
      <c r="B118" s="72" t="s">
        <v>17</v>
      </c>
      <c r="C118" s="97" t="s">
        <v>148</v>
      </c>
      <c r="D118" s="91">
        <v>531</v>
      </c>
      <c r="E118" s="72">
        <v>165</v>
      </c>
      <c r="F118" s="91">
        <v>165</v>
      </c>
      <c r="G118" s="91">
        <v>3</v>
      </c>
      <c r="H118" s="91">
        <v>8</v>
      </c>
      <c r="I118" s="91">
        <v>2</v>
      </c>
      <c r="J118" s="91">
        <v>7</v>
      </c>
      <c r="K118" s="91">
        <v>1</v>
      </c>
      <c r="L118" s="91">
        <v>3</v>
      </c>
      <c r="M118" s="91">
        <v>0</v>
      </c>
      <c r="N118" s="91">
        <v>0</v>
      </c>
      <c r="O118" s="91">
        <v>1</v>
      </c>
      <c r="P118" s="91">
        <v>0</v>
      </c>
      <c r="Q118" s="91">
        <v>6</v>
      </c>
      <c r="R118" s="84">
        <f t="shared" si="2"/>
        <v>361</v>
      </c>
      <c r="S118" s="208">
        <f t="shared" si="3"/>
        <v>0.67984934086629</v>
      </c>
    </row>
    <row r="119" spans="4:19" ht="12">
      <c r="D119" s="148">
        <f>SUM(D8:D118)</f>
        <v>58899</v>
      </c>
      <c r="P119" s="92"/>
      <c r="R119" s="88">
        <f>SUM(R8:R118)</f>
        <v>39349</v>
      </c>
      <c r="S119" s="208">
        <f t="shared" si="3"/>
        <v>0.6680758586733221</v>
      </c>
    </row>
    <row r="120" ht="12">
      <c r="P120" s="92"/>
    </row>
    <row r="121" ht="12">
      <c r="P121" s="92"/>
    </row>
    <row r="122" ht="12">
      <c r="P122" s="92"/>
    </row>
    <row r="123" ht="12">
      <c r="P123" s="92"/>
    </row>
    <row r="124" ht="12">
      <c r="P124" s="92"/>
    </row>
    <row r="125" ht="12">
      <c r="P125" s="92"/>
    </row>
    <row r="126" ht="12">
      <c r="P126" s="92"/>
    </row>
    <row r="127" ht="12">
      <c r="P127" s="92"/>
    </row>
    <row r="128" ht="12">
      <c r="P128" s="92"/>
    </row>
    <row r="129" ht="12">
      <c r="P129" s="92"/>
    </row>
    <row r="130" ht="12">
      <c r="P130" s="92"/>
    </row>
    <row r="131" ht="12">
      <c r="P131" s="92"/>
    </row>
    <row r="132" ht="12">
      <c r="P132" s="92"/>
    </row>
    <row r="133" ht="12">
      <c r="P133" s="92"/>
    </row>
    <row r="134" ht="12">
      <c r="P134" s="92"/>
    </row>
    <row r="135" ht="12">
      <c r="P135" s="92"/>
    </row>
    <row r="136" ht="12">
      <c r="P136" s="92"/>
    </row>
    <row r="137" ht="12">
      <c r="P137" s="92"/>
    </row>
    <row r="138" ht="12">
      <c r="P138" s="92"/>
    </row>
    <row r="139" ht="12">
      <c r="P139" s="92"/>
    </row>
    <row r="140" ht="12">
      <c r="P140" s="92"/>
    </row>
    <row r="141" ht="12">
      <c r="P141" s="92"/>
    </row>
    <row r="142" ht="12">
      <c r="P142" s="92"/>
    </row>
    <row r="143" ht="12">
      <c r="P143" s="92"/>
    </row>
    <row r="144" ht="12">
      <c r="P144" s="92"/>
    </row>
    <row r="145" ht="12">
      <c r="P145" s="92"/>
    </row>
    <row r="146" ht="12">
      <c r="P146" s="92"/>
    </row>
    <row r="147" ht="12">
      <c r="P147" s="92"/>
    </row>
    <row r="148" ht="12">
      <c r="P148" s="92"/>
    </row>
    <row r="149" ht="12">
      <c r="P149" s="92"/>
    </row>
    <row r="150" ht="12">
      <c r="P150" s="92"/>
    </row>
    <row r="151" ht="12">
      <c r="P151" s="92"/>
    </row>
    <row r="152" ht="12">
      <c r="P152" s="92"/>
    </row>
    <row r="153" ht="12">
      <c r="P153" s="92"/>
    </row>
    <row r="154" ht="12">
      <c r="P154" s="92"/>
    </row>
    <row r="155" ht="12">
      <c r="P155" s="92"/>
    </row>
    <row r="156" ht="12">
      <c r="P156" s="92"/>
    </row>
    <row r="157" ht="12">
      <c r="P157" s="92"/>
    </row>
    <row r="158" ht="12">
      <c r="P158" s="92"/>
    </row>
    <row r="159" ht="12">
      <c r="P159" s="92"/>
    </row>
    <row r="160" ht="12">
      <c r="P160" s="92"/>
    </row>
    <row r="161" ht="12">
      <c r="P161" s="92"/>
    </row>
    <row r="162" ht="12">
      <c r="P162" s="92"/>
    </row>
    <row r="163" ht="12">
      <c r="P163" s="92"/>
    </row>
    <row r="164" ht="12">
      <c r="P164" s="92"/>
    </row>
    <row r="165" ht="12">
      <c r="P165" s="92"/>
    </row>
    <row r="166" ht="12">
      <c r="P166" s="92"/>
    </row>
    <row r="167" ht="12">
      <c r="P167" s="92"/>
    </row>
    <row r="168" ht="12">
      <c r="P168" s="92"/>
    </row>
    <row r="169" ht="12">
      <c r="P169" s="92"/>
    </row>
    <row r="170" ht="12">
      <c r="P170" s="92"/>
    </row>
    <row r="171" ht="12">
      <c r="P171" s="92"/>
    </row>
    <row r="172" ht="12">
      <c r="P172" s="92"/>
    </row>
    <row r="173" ht="12">
      <c r="P173" s="92"/>
    </row>
    <row r="174" ht="12">
      <c r="P174" s="92"/>
    </row>
    <row r="175" ht="12">
      <c r="P175" s="92"/>
    </row>
    <row r="176" ht="12">
      <c r="P176" s="92"/>
    </row>
    <row r="177" ht="12">
      <c r="P177" s="92"/>
    </row>
    <row r="178" ht="12">
      <c r="P178" s="92"/>
    </row>
    <row r="179" ht="12">
      <c r="P179" s="92"/>
    </row>
    <row r="180" ht="12">
      <c r="P180" s="92"/>
    </row>
    <row r="181" ht="12">
      <c r="P181" s="92"/>
    </row>
    <row r="182" ht="12">
      <c r="P182" s="92"/>
    </row>
    <row r="183" ht="12">
      <c r="P183" s="92"/>
    </row>
    <row r="184" ht="12">
      <c r="P184" s="92"/>
    </row>
    <row r="185" ht="12">
      <c r="P185" s="92"/>
    </row>
    <row r="186" ht="12">
      <c r="P186" s="92"/>
    </row>
    <row r="187" ht="12">
      <c r="P187" s="92"/>
    </row>
    <row r="188" ht="12">
      <c r="P188" s="92"/>
    </row>
    <row r="189" ht="12">
      <c r="P189" s="92"/>
    </row>
    <row r="190" ht="12">
      <c r="P190" s="92"/>
    </row>
    <row r="191" ht="12">
      <c r="P191" s="92"/>
    </row>
    <row r="192" ht="12">
      <c r="P192" s="92"/>
    </row>
    <row r="193" ht="12">
      <c r="P193" s="92"/>
    </row>
    <row r="194" ht="12">
      <c r="P194" s="92"/>
    </row>
    <row r="195" ht="12">
      <c r="P195" s="92"/>
    </row>
    <row r="196" ht="12">
      <c r="P196" s="92"/>
    </row>
    <row r="197" ht="12">
      <c r="P197" s="92"/>
    </row>
    <row r="198" ht="12">
      <c r="P198" s="92"/>
    </row>
    <row r="199" ht="12">
      <c r="P199" s="92"/>
    </row>
    <row r="200" ht="12">
      <c r="P200" s="92"/>
    </row>
    <row r="201" ht="12">
      <c r="P201" s="92"/>
    </row>
    <row r="202" ht="12">
      <c r="P202" s="92"/>
    </row>
    <row r="203" ht="12">
      <c r="P203" s="92"/>
    </row>
    <row r="204" ht="12">
      <c r="P204" s="92"/>
    </row>
    <row r="205" ht="12">
      <c r="P205" s="92"/>
    </row>
    <row r="206" ht="12">
      <c r="P206" s="92"/>
    </row>
    <row r="207" ht="12">
      <c r="P207" s="92"/>
    </row>
    <row r="208" ht="12">
      <c r="P208" s="92"/>
    </row>
    <row r="209" ht="12">
      <c r="P209" s="92"/>
    </row>
    <row r="210" ht="12">
      <c r="P210" s="92"/>
    </row>
    <row r="211" ht="12">
      <c r="P211" s="92"/>
    </row>
    <row r="212" ht="12">
      <c r="P212" s="92"/>
    </row>
    <row r="213" ht="12">
      <c r="P213" s="92"/>
    </row>
    <row r="214" ht="12">
      <c r="P214" s="92"/>
    </row>
    <row r="215" ht="12">
      <c r="P215" s="92"/>
    </row>
    <row r="216" ht="12">
      <c r="P216" s="92"/>
    </row>
    <row r="217" ht="12">
      <c r="P217" s="92"/>
    </row>
    <row r="218" ht="12">
      <c r="P218" s="92"/>
    </row>
    <row r="219" ht="12">
      <c r="P219" s="92"/>
    </row>
    <row r="220" ht="12">
      <c r="P220" s="92"/>
    </row>
    <row r="221" ht="12">
      <c r="P221" s="92"/>
    </row>
    <row r="222" ht="12">
      <c r="P222" s="92"/>
    </row>
    <row r="223" ht="12">
      <c r="P223" s="92"/>
    </row>
    <row r="224" ht="12">
      <c r="P224" s="92"/>
    </row>
    <row r="225" ht="12">
      <c r="P225" s="92"/>
    </row>
    <row r="226" ht="12">
      <c r="P226" s="92"/>
    </row>
    <row r="227" ht="12">
      <c r="P227" s="92"/>
    </row>
    <row r="228" ht="12">
      <c r="P228" s="92"/>
    </row>
    <row r="229" ht="12">
      <c r="P229" s="92"/>
    </row>
    <row r="230" ht="12">
      <c r="P230" s="92"/>
    </row>
    <row r="231" ht="12">
      <c r="P231" s="92"/>
    </row>
    <row r="232" ht="12">
      <c r="P232" s="92"/>
    </row>
    <row r="233" ht="12">
      <c r="P233" s="92"/>
    </row>
    <row r="234" ht="12">
      <c r="P234" s="92"/>
    </row>
    <row r="235" ht="12">
      <c r="P235" s="92"/>
    </row>
    <row r="236" ht="12">
      <c r="P236" s="92"/>
    </row>
    <row r="237" ht="12">
      <c r="P237" s="92"/>
    </row>
    <row r="238" ht="12">
      <c r="P238" s="92"/>
    </row>
    <row r="239" ht="12">
      <c r="P239" s="92"/>
    </row>
    <row r="240" ht="12">
      <c r="P240" s="92"/>
    </row>
    <row r="241" ht="12">
      <c r="P241" s="92"/>
    </row>
    <row r="242" ht="12">
      <c r="P242" s="92"/>
    </row>
    <row r="243" ht="12">
      <c r="P243" s="92"/>
    </row>
    <row r="244" ht="12">
      <c r="P244" s="92"/>
    </row>
    <row r="245" ht="12">
      <c r="P245" s="92"/>
    </row>
    <row r="246" ht="12">
      <c r="P246" s="92"/>
    </row>
    <row r="247" ht="12">
      <c r="P247" s="92"/>
    </row>
    <row r="248" ht="12">
      <c r="P248" s="92"/>
    </row>
    <row r="249" ht="12">
      <c r="P249" s="92"/>
    </row>
    <row r="250" ht="12">
      <c r="P250" s="92"/>
    </row>
    <row r="251" ht="12">
      <c r="P251" s="92"/>
    </row>
    <row r="252" ht="12">
      <c r="P252" s="92"/>
    </row>
    <row r="253" ht="12">
      <c r="P253" s="92"/>
    </row>
    <row r="254" ht="12">
      <c r="P254" s="92"/>
    </row>
    <row r="255" ht="12">
      <c r="P255" s="92"/>
    </row>
    <row r="256" ht="12">
      <c r="P256" s="92"/>
    </row>
    <row r="257" ht="12">
      <c r="P257" s="92"/>
    </row>
    <row r="258" ht="12">
      <c r="P258" s="92"/>
    </row>
    <row r="259" ht="12">
      <c r="P259" s="92"/>
    </row>
    <row r="260" ht="12">
      <c r="P260" s="92"/>
    </row>
    <row r="261" ht="12">
      <c r="P261" s="92"/>
    </row>
    <row r="262" ht="12">
      <c r="P262" s="92"/>
    </row>
    <row r="263" ht="12">
      <c r="P263" s="92"/>
    </row>
    <row r="264" ht="12">
      <c r="P264" s="92"/>
    </row>
    <row r="265" ht="12">
      <c r="P265" s="92"/>
    </row>
    <row r="266" ht="12">
      <c r="P266" s="92"/>
    </row>
    <row r="267" ht="12">
      <c r="P267" s="92"/>
    </row>
    <row r="268" ht="12">
      <c r="P268" s="92"/>
    </row>
    <row r="269" ht="12">
      <c r="P269" s="92"/>
    </row>
    <row r="270" ht="12">
      <c r="P270" s="92"/>
    </row>
    <row r="271" ht="12">
      <c r="P271" s="92"/>
    </row>
    <row r="272" ht="12">
      <c r="P272" s="92"/>
    </row>
    <row r="273" ht="12">
      <c r="P273" s="92"/>
    </row>
    <row r="274" ht="12">
      <c r="P274" s="92"/>
    </row>
    <row r="275" ht="12">
      <c r="P275" s="92"/>
    </row>
    <row r="276" ht="12">
      <c r="P276" s="92"/>
    </row>
    <row r="277" ht="12">
      <c r="P277" s="92"/>
    </row>
    <row r="278" ht="12">
      <c r="P278" s="92"/>
    </row>
    <row r="279" ht="12">
      <c r="P279" s="92"/>
    </row>
    <row r="280" ht="12">
      <c r="P280" s="92"/>
    </row>
    <row r="281" ht="12">
      <c r="P281" s="92"/>
    </row>
    <row r="282" ht="12">
      <c r="P282" s="92"/>
    </row>
    <row r="283" ht="12">
      <c r="P283" s="92"/>
    </row>
    <row r="284" ht="12">
      <c r="P284" s="92"/>
    </row>
    <row r="285" ht="12">
      <c r="P285" s="92"/>
    </row>
    <row r="286" ht="12">
      <c r="P286" s="92"/>
    </row>
    <row r="287" ht="12">
      <c r="P287" s="92"/>
    </row>
    <row r="288" ht="12">
      <c r="P288" s="92"/>
    </row>
    <row r="289" ht="12">
      <c r="P289" s="92"/>
    </row>
    <row r="290" ht="12">
      <c r="P290" s="92"/>
    </row>
    <row r="291" ht="12">
      <c r="P291" s="92"/>
    </row>
    <row r="292" ht="12">
      <c r="P292" s="92"/>
    </row>
    <row r="293" ht="12">
      <c r="P293" s="92"/>
    </row>
    <row r="294" ht="12">
      <c r="P294" s="92"/>
    </row>
    <row r="295" ht="12">
      <c r="P295" s="92"/>
    </row>
    <row r="296" ht="12">
      <c r="P296" s="92"/>
    </row>
    <row r="297" ht="12">
      <c r="P297" s="92"/>
    </row>
    <row r="298" ht="12">
      <c r="P298" s="92"/>
    </row>
    <row r="299" ht="12">
      <c r="P299" s="92"/>
    </row>
    <row r="300" ht="12">
      <c r="P300" s="92"/>
    </row>
    <row r="301" ht="12">
      <c r="P301" s="92"/>
    </row>
    <row r="302" ht="12">
      <c r="P302" s="92"/>
    </row>
    <row r="303" ht="12">
      <c r="P303" s="92"/>
    </row>
    <row r="304" ht="12">
      <c r="P304" s="92"/>
    </row>
    <row r="305" ht="12">
      <c r="P305" s="92"/>
    </row>
    <row r="306" ht="12">
      <c r="P306" s="92"/>
    </row>
    <row r="307" ht="12">
      <c r="P307" s="92"/>
    </row>
    <row r="308" ht="12">
      <c r="P308" s="92"/>
    </row>
    <row r="309" ht="12">
      <c r="P309" s="92"/>
    </row>
    <row r="310" ht="12">
      <c r="P310" s="92"/>
    </row>
    <row r="311" ht="12">
      <c r="P311" s="92"/>
    </row>
    <row r="312" ht="12">
      <c r="P312" s="92"/>
    </row>
    <row r="313" ht="12">
      <c r="P313" s="92"/>
    </row>
    <row r="314" ht="12">
      <c r="P314" s="92"/>
    </row>
    <row r="315" ht="12">
      <c r="P315" s="92"/>
    </row>
    <row r="316" ht="12">
      <c r="P316" s="92"/>
    </row>
    <row r="317" ht="12">
      <c r="P317" s="92"/>
    </row>
    <row r="318" ht="12">
      <c r="P318" s="92"/>
    </row>
    <row r="319" ht="12">
      <c r="P319" s="92"/>
    </row>
    <row r="320" ht="12">
      <c r="P320" s="92"/>
    </row>
    <row r="321" ht="12">
      <c r="P321" s="92"/>
    </row>
    <row r="322" ht="12">
      <c r="P322" s="92"/>
    </row>
    <row r="323" ht="12">
      <c r="P323" s="92"/>
    </row>
    <row r="324" ht="12">
      <c r="P324" s="92"/>
    </row>
    <row r="325" ht="12">
      <c r="P325" s="92"/>
    </row>
    <row r="326" ht="12">
      <c r="P326" s="92"/>
    </row>
    <row r="327" ht="12">
      <c r="P327" s="92"/>
    </row>
    <row r="328" ht="12">
      <c r="P328" s="92"/>
    </row>
    <row r="329" ht="12">
      <c r="P329" s="92"/>
    </row>
    <row r="330" ht="12">
      <c r="P330" s="92"/>
    </row>
    <row r="331" ht="12">
      <c r="P331" s="92"/>
    </row>
    <row r="332" ht="12">
      <c r="P332" s="92"/>
    </row>
    <row r="333" ht="12">
      <c r="P333" s="92"/>
    </row>
    <row r="334" ht="12">
      <c r="P334" s="92"/>
    </row>
    <row r="335" ht="12">
      <c r="P335" s="92"/>
    </row>
    <row r="336" ht="12">
      <c r="P336" s="92"/>
    </row>
    <row r="337" ht="12">
      <c r="P337" s="92"/>
    </row>
    <row r="338" ht="12">
      <c r="P338" s="92"/>
    </row>
    <row r="339" ht="12">
      <c r="P339" s="92"/>
    </row>
    <row r="340" ht="12">
      <c r="P340" s="92"/>
    </row>
    <row r="341" ht="12">
      <c r="P341" s="92"/>
    </row>
    <row r="342" ht="12">
      <c r="P342" s="92"/>
    </row>
    <row r="343" ht="12">
      <c r="P343" s="92"/>
    </row>
    <row r="344" ht="12">
      <c r="P344" s="92"/>
    </row>
    <row r="345" ht="12">
      <c r="P345" s="92"/>
    </row>
    <row r="346" ht="12">
      <c r="P346" s="92"/>
    </row>
    <row r="347" ht="12">
      <c r="P347" s="92"/>
    </row>
    <row r="348" ht="12">
      <c r="P348" s="92"/>
    </row>
    <row r="349" ht="12">
      <c r="P349" s="92"/>
    </row>
    <row r="350" ht="12">
      <c r="P350" s="92"/>
    </row>
    <row r="351" ht="12">
      <c r="P351" s="92"/>
    </row>
    <row r="352" ht="12">
      <c r="P352" s="92"/>
    </row>
    <row r="353" ht="12">
      <c r="P353" s="92"/>
    </row>
    <row r="354" ht="12">
      <c r="P354" s="92"/>
    </row>
    <row r="355" ht="12">
      <c r="P355" s="92"/>
    </row>
    <row r="356" ht="12">
      <c r="P356" s="92"/>
    </row>
    <row r="357" ht="12">
      <c r="P357" s="92"/>
    </row>
    <row r="358" ht="12">
      <c r="P358" s="92"/>
    </row>
    <row r="359" ht="12">
      <c r="P359" s="92"/>
    </row>
    <row r="360" ht="12">
      <c r="P360" s="92"/>
    </row>
    <row r="361" ht="12">
      <c r="P361" s="92"/>
    </row>
    <row r="362" ht="12">
      <c r="P362" s="92"/>
    </row>
    <row r="363" ht="12">
      <c r="P363" s="92"/>
    </row>
    <row r="364" ht="12">
      <c r="P364" s="92"/>
    </row>
    <row r="365" ht="12">
      <c r="P365" s="92"/>
    </row>
    <row r="366" ht="12">
      <c r="P366" s="92"/>
    </row>
    <row r="367" ht="12">
      <c r="P367" s="92"/>
    </row>
    <row r="368" ht="12">
      <c r="P368" s="92"/>
    </row>
    <row r="369" ht="12">
      <c r="P369" s="92"/>
    </row>
    <row r="370" ht="12">
      <c r="P370" s="92"/>
    </row>
    <row r="371" ht="12">
      <c r="P371" s="92"/>
    </row>
    <row r="372" ht="12">
      <c r="P372" s="92"/>
    </row>
    <row r="373" ht="12">
      <c r="P373" s="92"/>
    </row>
    <row r="374" ht="12">
      <c r="P374" s="92"/>
    </row>
    <row r="375" ht="12">
      <c r="P375" s="92"/>
    </row>
    <row r="376" ht="12">
      <c r="P376" s="92"/>
    </row>
    <row r="377" ht="12">
      <c r="P377" s="92"/>
    </row>
    <row r="378" ht="12">
      <c r="P378" s="92"/>
    </row>
    <row r="379" ht="12">
      <c r="P379" s="92"/>
    </row>
    <row r="380" ht="12">
      <c r="P380" s="92"/>
    </row>
    <row r="381" ht="12">
      <c r="P381" s="92"/>
    </row>
    <row r="382" ht="12">
      <c r="P382" s="92"/>
    </row>
    <row r="383" ht="12">
      <c r="P383" s="92"/>
    </row>
    <row r="384" ht="12">
      <c r="P384" s="92"/>
    </row>
    <row r="385" ht="12">
      <c r="P385" s="92"/>
    </row>
    <row r="386" ht="12">
      <c r="P386" s="92"/>
    </row>
    <row r="387" ht="12">
      <c r="P387" s="92"/>
    </row>
    <row r="388" ht="12">
      <c r="P388" s="92"/>
    </row>
    <row r="389" ht="12">
      <c r="P389" s="92"/>
    </row>
    <row r="390" ht="12">
      <c r="P390" s="92"/>
    </row>
    <row r="391" ht="12">
      <c r="P391" s="92"/>
    </row>
    <row r="392" ht="12">
      <c r="P392" s="92"/>
    </row>
    <row r="393" ht="12">
      <c r="P393" s="92"/>
    </row>
    <row r="394" ht="12">
      <c r="P394" s="92"/>
    </row>
    <row r="395" ht="12">
      <c r="P395" s="92"/>
    </row>
    <row r="396" ht="12">
      <c r="P396" s="92"/>
    </row>
    <row r="397" ht="12">
      <c r="P397" s="92"/>
    </row>
    <row r="398" ht="12">
      <c r="P398" s="92"/>
    </row>
    <row r="399" ht="12">
      <c r="P399" s="92"/>
    </row>
    <row r="400" ht="12">
      <c r="P400" s="92"/>
    </row>
    <row r="401" ht="12">
      <c r="P401" s="92"/>
    </row>
    <row r="402" ht="12">
      <c r="P402" s="92"/>
    </row>
    <row r="403" ht="12">
      <c r="P403" s="92"/>
    </row>
    <row r="404" ht="12">
      <c r="P404" s="92"/>
    </row>
    <row r="405" ht="12">
      <c r="P405" s="92"/>
    </row>
    <row r="406" ht="12">
      <c r="P406" s="92"/>
    </row>
    <row r="407" ht="12">
      <c r="P407" s="92"/>
    </row>
    <row r="408" ht="12">
      <c r="P408" s="92"/>
    </row>
    <row r="409" ht="12">
      <c r="P409" s="92"/>
    </row>
    <row r="410" ht="12">
      <c r="P410" s="92"/>
    </row>
    <row r="411" ht="12">
      <c r="P411" s="92"/>
    </row>
    <row r="412" ht="12">
      <c r="P412" s="92"/>
    </row>
    <row r="413" ht="12">
      <c r="P413" s="92"/>
    </row>
    <row r="414" ht="12">
      <c r="P414" s="92"/>
    </row>
    <row r="415" ht="12">
      <c r="P415" s="92"/>
    </row>
    <row r="416" ht="12">
      <c r="P416" s="92"/>
    </row>
    <row r="417" ht="12">
      <c r="P417" s="92"/>
    </row>
    <row r="418" ht="12">
      <c r="P418" s="92"/>
    </row>
    <row r="419" ht="12">
      <c r="P419" s="92"/>
    </row>
    <row r="420" ht="12">
      <c r="P420" s="92"/>
    </row>
    <row r="421" ht="12">
      <c r="P421" s="92"/>
    </row>
    <row r="422" ht="12">
      <c r="P422" s="92"/>
    </row>
    <row r="423" ht="12">
      <c r="P423" s="92"/>
    </row>
    <row r="424" ht="12">
      <c r="P424" s="92"/>
    </row>
    <row r="425" ht="12">
      <c r="P425" s="92"/>
    </row>
    <row r="426" ht="12">
      <c r="P426" s="92"/>
    </row>
    <row r="427" ht="12">
      <c r="P427" s="92"/>
    </row>
    <row r="428" ht="12">
      <c r="P428" s="92"/>
    </row>
    <row r="429" ht="12">
      <c r="P429" s="92"/>
    </row>
    <row r="430" ht="12">
      <c r="P430" s="92"/>
    </row>
    <row r="431" ht="12">
      <c r="P431" s="92"/>
    </row>
    <row r="432" ht="12">
      <c r="P432" s="92"/>
    </row>
    <row r="433" ht="12">
      <c r="P433" s="92"/>
    </row>
    <row r="434" ht="12">
      <c r="P434" s="92"/>
    </row>
    <row r="435" ht="12">
      <c r="P435" s="92"/>
    </row>
    <row r="436" ht="12">
      <c r="P436" s="92"/>
    </row>
    <row r="437" ht="12">
      <c r="P437" s="92"/>
    </row>
    <row r="438" ht="12">
      <c r="P438" s="92"/>
    </row>
    <row r="439" ht="12">
      <c r="P439" s="92"/>
    </row>
    <row r="440" ht="12">
      <c r="P440" s="92"/>
    </row>
    <row r="441" ht="12">
      <c r="P441" s="92"/>
    </row>
    <row r="442" ht="12">
      <c r="P442" s="92"/>
    </row>
    <row r="443" ht="12">
      <c r="P443" s="92"/>
    </row>
    <row r="444" ht="12">
      <c r="P444" s="92"/>
    </row>
    <row r="445" ht="12">
      <c r="P445" s="92"/>
    </row>
    <row r="446" ht="12">
      <c r="P446" s="92"/>
    </row>
    <row r="447" ht="12">
      <c r="P447" s="92"/>
    </row>
    <row r="448" ht="12">
      <c r="P448" s="92"/>
    </row>
    <row r="449" ht="12">
      <c r="P449" s="92"/>
    </row>
    <row r="450" ht="12">
      <c r="P450" s="92"/>
    </row>
    <row r="451" ht="12">
      <c r="P451" s="92"/>
    </row>
    <row r="452" ht="12">
      <c r="P452" s="92"/>
    </row>
    <row r="453" ht="12">
      <c r="P453" s="92"/>
    </row>
    <row r="454" ht="12">
      <c r="P454" s="92"/>
    </row>
    <row r="455" ht="12">
      <c r="P455" s="92"/>
    </row>
    <row r="456" ht="12">
      <c r="P456" s="92"/>
    </row>
    <row r="457" ht="12">
      <c r="P457" s="92"/>
    </row>
    <row r="458" ht="12">
      <c r="P458" s="92"/>
    </row>
    <row r="459" ht="12">
      <c r="P459" s="92"/>
    </row>
    <row r="460" ht="12">
      <c r="P460" s="92"/>
    </row>
    <row r="461" ht="12">
      <c r="P461" s="92"/>
    </row>
    <row r="462" ht="12">
      <c r="P462" s="92"/>
    </row>
    <row r="463" ht="12">
      <c r="P463" s="92"/>
    </row>
    <row r="464" ht="12">
      <c r="P464" s="92"/>
    </row>
    <row r="465" ht="12">
      <c r="P465" s="92"/>
    </row>
    <row r="466" ht="12">
      <c r="P466" s="92"/>
    </row>
    <row r="467" ht="12">
      <c r="P467" s="92"/>
    </row>
    <row r="468" ht="12">
      <c r="P468" s="92"/>
    </row>
    <row r="469" ht="12">
      <c r="P469" s="92"/>
    </row>
    <row r="470" ht="12">
      <c r="P470" s="92"/>
    </row>
    <row r="471" ht="12">
      <c r="P471" s="92"/>
    </row>
    <row r="472" ht="12">
      <c r="P472" s="92"/>
    </row>
    <row r="473" ht="12">
      <c r="P473" s="92"/>
    </row>
    <row r="474" ht="12">
      <c r="P474" s="92"/>
    </row>
    <row r="475" ht="12">
      <c r="P475" s="92"/>
    </row>
    <row r="476" ht="12">
      <c r="P476" s="92"/>
    </row>
    <row r="477" ht="12">
      <c r="P477" s="92"/>
    </row>
    <row r="478" ht="12">
      <c r="P478" s="92"/>
    </row>
    <row r="479" ht="12">
      <c r="P479" s="92"/>
    </row>
    <row r="480" ht="12">
      <c r="P480" s="92"/>
    </row>
    <row r="481" ht="12">
      <c r="P481" s="92"/>
    </row>
    <row r="482" ht="12">
      <c r="P482" s="92"/>
    </row>
    <row r="483" ht="12">
      <c r="P483" s="92"/>
    </row>
    <row r="484" ht="12">
      <c r="P484" s="92"/>
    </row>
    <row r="485" ht="12">
      <c r="P485" s="92"/>
    </row>
    <row r="486" ht="12">
      <c r="P486" s="92"/>
    </row>
    <row r="487" ht="12">
      <c r="P487" s="92"/>
    </row>
    <row r="488" ht="12">
      <c r="P488" s="92"/>
    </row>
    <row r="489" ht="12">
      <c r="P489" s="92"/>
    </row>
    <row r="490" ht="12">
      <c r="P490" s="92"/>
    </row>
    <row r="491" ht="12">
      <c r="P491" s="92"/>
    </row>
    <row r="492" ht="12">
      <c r="P492" s="92"/>
    </row>
    <row r="493" ht="12">
      <c r="P493" s="92"/>
    </row>
    <row r="494" ht="12">
      <c r="P494" s="92"/>
    </row>
    <row r="495" ht="12">
      <c r="P495" s="92"/>
    </row>
    <row r="496" ht="12">
      <c r="P496" s="92"/>
    </row>
    <row r="497" ht="12">
      <c r="P497" s="92"/>
    </row>
    <row r="498" ht="12">
      <c r="P498" s="92"/>
    </row>
    <row r="499" ht="12">
      <c r="P499" s="92"/>
    </row>
    <row r="500" ht="12">
      <c r="P500" s="92"/>
    </row>
    <row r="501" ht="12">
      <c r="P501" s="92"/>
    </row>
    <row r="502" ht="12">
      <c r="P502" s="92"/>
    </row>
    <row r="503" ht="12">
      <c r="P503" s="92"/>
    </row>
    <row r="504" ht="12">
      <c r="P504" s="92"/>
    </row>
    <row r="505" ht="12">
      <c r="P505" s="92"/>
    </row>
    <row r="506" ht="12">
      <c r="P506" s="92"/>
    </row>
    <row r="507" ht="12">
      <c r="P507" s="92"/>
    </row>
    <row r="508" ht="12">
      <c r="P508" s="92"/>
    </row>
    <row r="509" ht="12">
      <c r="P509" s="92"/>
    </row>
    <row r="510" ht="12">
      <c r="P510" s="92"/>
    </row>
    <row r="511" ht="12">
      <c r="P511" s="92"/>
    </row>
    <row r="512" ht="12">
      <c r="P512" s="92"/>
    </row>
    <row r="513" ht="12">
      <c r="P513" s="92"/>
    </row>
    <row r="514" ht="12">
      <c r="P514" s="92"/>
    </row>
    <row r="515" ht="12">
      <c r="P515" s="92"/>
    </row>
    <row r="516" ht="12">
      <c r="P516" s="92"/>
    </row>
    <row r="517" ht="12">
      <c r="P517" s="92"/>
    </row>
    <row r="518" ht="12">
      <c r="P518" s="92"/>
    </row>
    <row r="519" ht="12">
      <c r="P519" s="92"/>
    </row>
    <row r="520" ht="12">
      <c r="P520" s="92"/>
    </row>
    <row r="521" ht="12">
      <c r="P521" s="92"/>
    </row>
    <row r="522" ht="12">
      <c r="P522" s="92"/>
    </row>
    <row r="523" ht="12">
      <c r="P523" s="92"/>
    </row>
    <row r="524" ht="12">
      <c r="P524" s="92"/>
    </row>
    <row r="525" ht="12">
      <c r="P525" s="92"/>
    </row>
    <row r="526" ht="12">
      <c r="P526" s="92"/>
    </row>
    <row r="527" ht="12">
      <c r="P527" s="92"/>
    </row>
    <row r="528" ht="12">
      <c r="P528" s="92"/>
    </row>
    <row r="529" ht="12">
      <c r="P529" s="92"/>
    </row>
    <row r="530" ht="12">
      <c r="P530" s="92"/>
    </row>
    <row r="531" ht="12">
      <c r="P531" s="92"/>
    </row>
    <row r="532" ht="12">
      <c r="P532" s="92"/>
    </row>
    <row r="533" ht="12">
      <c r="P533" s="92"/>
    </row>
    <row r="534" ht="12">
      <c r="P534" s="92"/>
    </row>
    <row r="535" ht="12">
      <c r="P535" s="92"/>
    </row>
    <row r="536" ht="12">
      <c r="P536" s="92"/>
    </row>
    <row r="537" ht="12">
      <c r="P537" s="92"/>
    </row>
    <row r="538" ht="12">
      <c r="P538" s="92"/>
    </row>
    <row r="539" ht="12">
      <c r="P539" s="92"/>
    </row>
    <row r="540" ht="12">
      <c r="P540" s="92"/>
    </row>
    <row r="541" ht="12">
      <c r="P541" s="92"/>
    </row>
    <row r="542" ht="12">
      <c r="P542" s="92"/>
    </row>
    <row r="543" ht="12">
      <c r="P543" s="92"/>
    </row>
    <row r="544" ht="12">
      <c r="P544" s="92"/>
    </row>
    <row r="545" ht="12">
      <c r="P545" s="92"/>
    </row>
    <row r="546" ht="12">
      <c r="P546" s="92"/>
    </row>
    <row r="547" ht="12">
      <c r="P547" s="92"/>
    </row>
    <row r="548" ht="12">
      <c r="P548" s="92"/>
    </row>
    <row r="549" ht="12">
      <c r="P549" s="92"/>
    </row>
    <row r="550" ht="12">
      <c r="P550" s="92"/>
    </row>
    <row r="551" ht="12">
      <c r="P551" s="92"/>
    </row>
    <row r="552" ht="12">
      <c r="P552" s="92"/>
    </row>
    <row r="553" ht="12">
      <c r="P553" s="92"/>
    </row>
    <row r="554" ht="12">
      <c r="P554" s="92"/>
    </row>
    <row r="555" ht="12">
      <c r="P555" s="92"/>
    </row>
    <row r="556" ht="12">
      <c r="P556" s="92"/>
    </row>
    <row r="557" ht="12">
      <c r="P557" s="92"/>
    </row>
    <row r="558" ht="12">
      <c r="P558" s="92"/>
    </row>
    <row r="559" ht="12">
      <c r="P559" s="92"/>
    </row>
    <row r="560" ht="12">
      <c r="P560" s="92"/>
    </row>
    <row r="561" ht="12">
      <c r="P561" s="92"/>
    </row>
    <row r="562" ht="12">
      <c r="P562" s="92"/>
    </row>
    <row r="563" ht="12">
      <c r="P563" s="92"/>
    </row>
    <row r="564" ht="12">
      <c r="P564" s="92"/>
    </row>
    <row r="565" ht="12">
      <c r="P565" s="92"/>
    </row>
    <row r="566" ht="12">
      <c r="P566" s="92"/>
    </row>
    <row r="567" ht="12">
      <c r="P567" s="92"/>
    </row>
    <row r="568" ht="12">
      <c r="P568" s="92"/>
    </row>
    <row r="569" ht="12">
      <c r="P569" s="92"/>
    </row>
    <row r="570" ht="12">
      <c r="P570" s="92"/>
    </row>
    <row r="571" ht="12">
      <c r="P571" s="92"/>
    </row>
    <row r="572" ht="12">
      <c r="P572" s="92"/>
    </row>
    <row r="573" ht="12">
      <c r="P573" s="92"/>
    </row>
    <row r="574" ht="12">
      <c r="P574" s="92"/>
    </row>
    <row r="575" ht="12">
      <c r="P575" s="92"/>
    </row>
    <row r="576" ht="12">
      <c r="P576" s="92"/>
    </row>
    <row r="577" ht="12">
      <c r="P577" s="92"/>
    </row>
    <row r="578" ht="12">
      <c r="P578" s="92"/>
    </row>
    <row r="579" ht="12">
      <c r="P579" s="92"/>
    </row>
    <row r="580" ht="12">
      <c r="P580" s="92"/>
    </row>
    <row r="581" ht="12">
      <c r="P581" s="92"/>
    </row>
    <row r="582" ht="12">
      <c r="P582" s="92"/>
    </row>
    <row r="583" ht="12">
      <c r="P583" s="92"/>
    </row>
    <row r="584" ht="12">
      <c r="P584" s="92"/>
    </row>
    <row r="585" ht="12">
      <c r="P585" s="92"/>
    </row>
    <row r="586" ht="12">
      <c r="P586" s="92"/>
    </row>
    <row r="587" ht="12">
      <c r="P587" s="92"/>
    </row>
    <row r="588" ht="12">
      <c r="P588" s="92"/>
    </row>
    <row r="589" ht="12">
      <c r="P589" s="92"/>
    </row>
    <row r="590" ht="12">
      <c r="P590" s="92"/>
    </row>
    <row r="591" ht="12">
      <c r="P591" s="92"/>
    </row>
    <row r="592" ht="12">
      <c r="P592" s="92"/>
    </row>
    <row r="593" ht="12">
      <c r="P593" s="92"/>
    </row>
    <row r="594" ht="12">
      <c r="P594" s="92"/>
    </row>
    <row r="595" ht="12">
      <c r="P595" s="92"/>
    </row>
    <row r="596" ht="12">
      <c r="P596" s="92"/>
    </row>
    <row r="597" ht="12">
      <c r="P597" s="92"/>
    </row>
    <row r="598" ht="12">
      <c r="P598" s="92"/>
    </row>
    <row r="599" ht="12">
      <c r="P599" s="92"/>
    </row>
    <row r="600" ht="12">
      <c r="P600" s="92"/>
    </row>
    <row r="601" ht="12">
      <c r="P601" s="92"/>
    </row>
    <row r="602" ht="12">
      <c r="P602" s="92"/>
    </row>
    <row r="603" ht="12">
      <c r="P603" s="92"/>
    </row>
    <row r="604" ht="12">
      <c r="P604" s="92"/>
    </row>
    <row r="605" ht="12">
      <c r="P605" s="92"/>
    </row>
    <row r="606" ht="12">
      <c r="P606" s="92"/>
    </row>
    <row r="607" ht="12">
      <c r="P607" s="92"/>
    </row>
    <row r="608" ht="12">
      <c r="P608" s="92"/>
    </row>
    <row r="609" ht="12">
      <c r="P609" s="92"/>
    </row>
    <row r="610" ht="12">
      <c r="P610" s="92"/>
    </row>
    <row r="611" ht="12">
      <c r="P611" s="92"/>
    </row>
    <row r="612" ht="12">
      <c r="P612" s="92"/>
    </row>
    <row r="613" ht="12">
      <c r="P613" s="92"/>
    </row>
    <row r="614" ht="12">
      <c r="P614" s="92"/>
    </row>
    <row r="615" ht="12">
      <c r="P615" s="92"/>
    </row>
    <row r="616" ht="12">
      <c r="P616" s="92"/>
    </row>
    <row r="617" ht="12">
      <c r="P617" s="92"/>
    </row>
    <row r="618" ht="12">
      <c r="P618" s="92"/>
    </row>
    <row r="619" ht="12">
      <c r="P619" s="92"/>
    </row>
    <row r="620" ht="12">
      <c r="P620" s="92"/>
    </row>
    <row r="621" ht="12">
      <c r="P621" s="92"/>
    </row>
    <row r="622" ht="12">
      <c r="P622" s="92"/>
    </row>
    <row r="623" ht="12">
      <c r="P623" s="92"/>
    </row>
    <row r="624" ht="12">
      <c r="P624" s="92"/>
    </row>
    <row r="625" ht="12">
      <c r="P625" s="92"/>
    </row>
    <row r="626" ht="12">
      <c r="P626" s="92"/>
    </row>
    <row r="627" ht="12">
      <c r="P627" s="92"/>
    </row>
    <row r="628" ht="12">
      <c r="P628" s="92"/>
    </row>
    <row r="629" ht="12">
      <c r="P629" s="92"/>
    </row>
    <row r="630" ht="12">
      <c r="P630" s="92"/>
    </row>
    <row r="631" ht="12">
      <c r="P631" s="92"/>
    </row>
    <row r="632" ht="12">
      <c r="P632" s="92"/>
    </row>
    <row r="633" ht="12">
      <c r="P633" s="92"/>
    </row>
    <row r="634" ht="12">
      <c r="P634" s="92"/>
    </row>
    <row r="635" ht="12">
      <c r="P635" s="92"/>
    </row>
    <row r="636" ht="12">
      <c r="P636" s="92"/>
    </row>
    <row r="637" ht="12">
      <c r="P637" s="92"/>
    </row>
    <row r="638" ht="12">
      <c r="P638" s="92"/>
    </row>
    <row r="639" ht="12">
      <c r="P639" s="92"/>
    </row>
    <row r="640" ht="12">
      <c r="P640" s="92"/>
    </row>
    <row r="641" ht="12">
      <c r="P641" s="92"/>
    </row>
    <row r="642" ht="12">
      <c r="P642" s="92"/>
    </row>
    <row r="643" ht="12">
      <c r="P643" s="92"/>
    </row>
    <row r="644" ht="12">
      <c r="P644" s="92"/>
    </row>
    <row r="645" ht="12">
      <c r="P645" s="92"/>
    </row>
    <row r="646" ht="12">
      <c r="P646" s="92"/>
    </row>
    <row r="647" ht="12">
      <c r="P647" s="92"/>
    </row>
    <row r="648" ht="12">
      <c r="P648" s="92"/>
    </row>
    <row r="649" ht="12">
      <c r="P649" s="92"/>
    </row>
    <row r="650" ht="12">
      <c r="P650" s="92"/>
    </row>
    <row r="651" ht="12">
      <c r="P651" s="92"/>
    </row>
    <row r="652" ht="12">
      <c r="P652" s="92"/>
    </row>
    <row r="653" ht="12">
      <c r="P653" s="92"/>
    </row>
    <row r="654" ht="12">
      <c r="P654" s="92"/>
    </row>
    <row r="655" ht="12">
      <c r="P655" s="92"/>
    </row>
    <row r="656" ht="12">
      <c r="P656" s="92"/>
    </row>
    <row r="657" ht="12">
      <c r="P657" s="92"/>
    </row>
    <row r="658" ht="12">
      <c r="P658" s="92"/>
    </row>
    <row r="659" ht="12">
      <c r="P659" s="92"/>
    </row>
    <row r="660" ht="12">
      <c r="P660" s="92"/>
    </row>
    <row r="661" ht="12">
      <c r="P661" s="92"/>
    </row>
    <row r="662" ht="12">
      <c r="P662" s="92"/>
    </row>
    <row r="663" ht="12">
      <c r="P663" s="92"/>
    </row>
    <row r="664" ht="12">
      <c r="P664" s="92"/>
    </row>
    <row r="665" ht="12">
      <c r="P665" s="92"/>
    </row>
    <row r="666" ht="12">
      <c r="P666" s="92"/>
    </row>
    <row r="667" ht="12">
      <c r="P667" s="92"/>
    </row>
    <row r="668" ht="12">
      <c r="P668" s="92"/>
    </row>
    <row r="669" ht="12">
      <c r="P669" s="92"/>
    </row>
    <row r="670" ht="12">
      <c r="P670" s="92"/>
    </row>
    <row r="671" ht="12">
      <c r="P671" s="92"/>
    </row>
    <row r="672" ht="12">
      <c r="P672" s="92"/>
    </row>
    <row r="673" ht="12">
      <c r="P673" s="92"/>
    </row>
    <row r="674" ht="12">
      <c r="P674" s="92"/>
    </row>
    <row r="675" ht="12">
      <c r="P675" s="92"/>
    </row>
    <row r="676" ht="12">
      <c r="P676" s="92"/>
    </row>
    <row r="677" ht="12">
      <c r="P677" s="92"/>
    </row>
    <row r="678" ht="12">
      <c r="P678" s="92"/>
    </row>
    <row r="679" ht="12">
      <c r="P679" s="92"/>
    </row>
    <row r="680" ht="12">
      <c r="P680" s="92"/>
    </row>
    <row r="681" ht="12">
      <c r="P681" s="92"/>
    </row>
    <row r="682" ht="12">
      <c r="P682" s="92"/>
    </row>
    <row r="683" ht="12">
      <c r="P683" s="92"/>
    </row>
    <row r="684" ht="12">
      <c r="P684" s="92"/>
    </row>
    <row r="685" ht="12">
      <c r="P685" s="92"/>
    </row>
    <row r="686" ht="12">
      <c r="P686" s="92"/>
    </row>
    <row r="687" ht="12">
      <c r="P687" s="92"/>
    </row>
    <row r="688" ht="12">
      <c r="P688" s="92"/>
    </row>
    <row r="689" ht="12">
      <c r="P689" s="92"/>
    </row>
    <row r="690" ht="12">
      <c r="P690" s="92"/>
    </row>
    <row r="691" ht="12">
      <c r="P691" s="92"/>
    </row>
    <row r="692" ht="12">
      <c r="P692" s="92"/>
    </row>
    <row r="693" ht="12">
      <c r="P693" s="92"/>
    </row>
    <row r="694" ht="12">
      <c r="P694" s="92"/>
    </row>
    <row r="695" ht="12">
      <c r="P695" s="92"/>
    </row>
    <row r="696" ht="12">
      <c r="P696" s="92"/>
    </row>
    <row r="697" ht="12">
      <c r="P697" s="92"/>
    </row>
    <row r="698" ht="12">
      <c r="P698" s="92"/>
    </row>
    <row r="699" ht="12">
      <c r="P699" s="92"/>
    </row>
    <row r="700" ht="12">
      <c r="P700" s="92"/>
    </row>
    <row r="701" ht="12">
      <c r="P701" s="92"/>
    </row>
    <row r="702" ht="12">
      <c r="P702" s="92"/>
    </row>
    <row r="703" ht="12">
      <c r="P703" s="92"/>
    </row>
    <row r="704" ht="12">
      <c r="P704" s="92"/>
    </row>
    <row r="705" ht="12">
      <c r="P705" s="92"/>
    </row>
    <row r="706" ht="12">
      <c r="P706" s="92"/>
    </row>
    <row r="707" ht="12">
      <c r="P707" s="92"/>
    </row>
    <row r="708" ht="12">
      <c r="P708" s="92"/>
    </row>
    <row r="709" ht="12">
      <c r="P709" s="92"/>
    </row>
    <row r="710" ht="12">
      <c r="P710" s="92"/>
    </row>
    <row r="711" ht="12">
      <c r="P711" s="92"/>
    </row>
    <row r="712" ht="12">
      <c r="P712" s="92"/>
    </row>
    <row r="713" ht="12">
      <c r="P713" s="92"/>
    </row>
    <row r="714" ht="12">
      <c r="P714" s="92"/>
    </row>
    <row r="715" ht="12">
      <c r="P715" s="92"/>
    </row>
    <row r="716" ht="12">
      <c r="P716" s="92"/>
    </row>
    <row r="717" ht="12">
      <c r="P717" s="92"/>
    </row>
    <row r="718" ht="12">
      <c r="P718" s="92"/>
    </row>
    <row r="719" ht="12">
      <c r="P719" s="92"/>
    </row>
    <row r="720" ht="12">
      <c r="P720" s="92"/>
    </row>
    <row r="721" ht="12">
      <c r="P721" s="92"/>
    </row>
    <row r="722" ht="12">
      <c r="P722" s="92"/>
    </row>
    <row r="723" ht="12">
      <c r="P723" s="92"/>
    </row>
    <row r="724" ht="12">
      <c r="P724" s="92"/>
    </row>
    <row r="725" ht="12">
      <c r="P725" s="92"/>
    </row>
    <row r="726" ht="12">
      <c r="P726" s="92"/>
    </row>
    <row r="727" ht="12">
      <c r="P727" s="92"/>
    </row>
    <row r="728" ht="12">
      <c r="P728" s="92"/>
    </row>
    <row r="729" ht="12">
      <c r="P729" s="92"/>
    </row>
    <row r="730" ht="12">
      <c r="P730" s="92"/>
    </row>
    <row r="731" ht="12">
      <c r="P731" s="92"/>
    </row>
    <row r="732" ht="12">
      <c r="P732" s="92"/>
    </row>
    <row r="733" ht="12">
      <c r="P733" s="92"/>
    </row>
    <row r="734" ht="12">
      <c r="P734" s="92"/>
    </row>
    <row r="735" ht="12">
      <c r="P735" s="92"/>
    </row>
    <row r="736" ht="12">
      <c r="P736" s="92"/>
    </row>
    <row r="737" ht="12">
      <c r="P737" s="92"/>
    </row>
    <row r="738" ht="12">
      <c r="P738" s="92"/>
    </row>
    <row r="739" ht="12">
      <c r="P739" s="92"/>
    </row>
    <row r="740" ht="12">
      <c r="P740" s="92"/>
    </row>
    <row r="741" ht="12">
      <c r="P741" s="92"/>
    </row>
    <row r="742" ht="12">
      <c r="P742" s="92"/>
    </row>
    <row r="743" ht="12">
      <c r="P743" s="92"/>
    </row>
    <row r="744" ht="12">
      <c r="P744" s="92"/>
    </row>
    <row r="745" ht="12">
      <c r="P745" s="92"/>
    </row>
    <row r="746" ht="12">
      <c r="P746" s="92"/>
    </row>
    <row r="747" ht="12">
      <c r="P747" s="92"/>
    </row>
    <row r="748" ht="12">
      <c r="P748" s="92"/>
    </row>
    <row r="749" ht="12">
      <c r="P749" s="92"/>
    </row>
    <row r="750" ht="12">
      <c r="P750" s="92"/>
    </row>
    <row r="751" ht="12">
      <c r="P751" s="92"/>
    </row>
    <row r="752" ht="12">
      <c r="P752" s="92"/>
    </row>
    <row r="753" ht="12">
      <c r="P753" s="92"/>
    </row>
    <row r="754" ht="12">
      <c r="P754" s="92"/>
    </row>
    <row r="755" ht="12">
      <c r="P755" s="92"/>
    </row>
    <row r="756" ht="12">
      <c r="P756" s="92"/>
    </row>
    <row r="757" ht="12">
      <c r="P757" s="92"/>
    </row>
    <row r="758" ht="12">
      <c r="P758" s="92"/>
    </row>
    <row r="759" ht="12">
      <c r="P759" s="92"/>
    </row>
    <row r="760" ht="12">
      <c r="P760" s="92"/>
    </row>
    <row r="761" ht="12">
      <c r="P761" s="92"/>
    </row>
    <row r="762" ht="12">
      <c r="P762" s="92"/>
    </row>
    <row r="763" ht="12">
      <c r="P763" s="92"/>
    </row>
    <row r="764" ht="12">
      <c r="P764" s="92"/>
    </row>
    <row r="765" ht="12">
      <c r="P765" s="92"/>
    </row>
    <row r="766" ht="12">
      <c r="P766" s="92"/>
    </row>
    <row r="767" ht="12">
      <c r="P767" s="92"/>
    </row>
    <row r="768" ht="12">
      <c r="P768" s="92"/>
    </row>
    <row r="769" ht="12">
      <c r="P769" s="92"/>
    </row>
    <row r="770" ht="12">
      <c r="P770" s="92"/>
    </row>
    <row r="771" ht="12">
      <c r="P771" s="92"/>
    </row>
    <row r="772" ht="12">
      <c r="P772" s="92"/>
    </row>
    <row r="773" ht="12">
      <c r="P773" s="92"/>
    </row>
    <row r="774" ht="12">
      <c r="P774" s="92"/>
    </row>
    <row r="775" ht="12">
      <c r="P775" s="92"/>
    </row>
    <row r="776" ht="12">
      <c r="P776" s="92"/>
    </row>
    <row r="777" ht="12">
      <c r="P777" s="92"/>
    </row>
    <row r="778" ht="12">
      <c r="P778" s="92"/>
    </row>
    <row r="779" ht="12">
      <c r="P779" s="92"/>
    </row>
    <row r="780" ht="12">
      <c r="P780" s="92"/>
    </row>
    <row r="781" ht="12">
      <c r="P781" s="92"/>
    </row>
    <row r="782" ht="12">
      <c r="P782" s="92"/>
    </row>
    <row r="783" ht="12">
      <c r="P783" s="92"/>
    </row>
    <row r="784" ht="12">
      <c r="P784" s="92"/>
    </row>
    <row r="785" ht="12">
      <c r="P785" s="92"/>
    </row>
    <row r="786" ht="12">
      <c r="P786" s="92"/>
    </row>
    <row r="787" ht="12">
      <c r="P787" s="92"/>
    </row>
    <row r="788" ht="12">
      <c r="P788" s="92"/>
    </row>
    <row r="789" ht="12">
      <c r="P789" s="92"/>
    </row>
    <row r="790" ht="12">
      <c r="P790" s="92"/>
    </row>
    <row r="791" ht="12">
      <c r="P791" s="92"/>
    </row>
    <row r="792" ht="12">
      <c r="P792" s="92"/>
    </row>
    <row r="793" ht="12">
      <c r="P793" s="92"/>
    </row>
    <row r="794" ht="12">
      <c r="P794" s="92"/>
    </row>
    <row r="795" ht="12">
      <c r="P795" s="92"/>
    </row>
    <row r="796" ht="12">
      <c r="P796" s="92"/>
    </row>
    <row r="797" ht="12">
      <c r="P797" s="92"/>
    </row>
    <row r="798" ht="12">
      <c r="P798" s="92"/>
    </row>
    <row r="799" ht="12">
      <c r="P799" s="92"/>
    </row>
    <row r="800" ht="12">
      <c r="P800" s="92"/>
    </row>
    <row r="801" ht="12">
      <c r="P801" s="92"/>
    </row>
    <row r="802" ht="12">
      <c r="P802" s="92"/>
    </row>
    <row r="803" ht="12">
      <c r="P803" s="92"/>
    </row>
    <row r="804" ht="12">
      <c r="P804" s="92"/>
    </row>
    <row r="805" ht="12">
      <c r="P805" s="92"/>
    </row>
    <row r="806" ht="12">
      <c r="P806" s="92"/>
    </row>
    <row r="807" ht="12">
      <c r="P807" s="92"/>
    </row>
    <row r="808" ht="12">
      <c r="P808" s="92"/>
    </row>
    <row r="809" ht="12">
      <c r="P809" s="92"/>
    </row>
    <row r="810" ht="12">
      <c r="P810" s="92"/>
    </row>
    <row r="811" ht="12">
      <c r="P811" s="92"/>
    </row>
    <row r="812" ht="12">
      <c r="P812" s="92"/>
    </row>
    <row r="813" ht="12">
      <c r="P813" s="92"/>
    </row>
    <row r="814" ht="12">
      <c r="P814" s="92"/>
    </row>
    <row r="815" ht="12">
      <c r="P815" s="92"/>
    </row>
    <row r="816" ht="12">
      <c r="P816" s="92"/>
    </row>
    <row r="817" ht="12">
      <c r="P817" s="92"/>
    </row>
    <row r="818" ht="12">
      <c r="P818" s="92"/>
    </row>
    <row r="819" ht="12">
      <c r="P819" s="92"/>
    </row>
    <row r="820" ht="12">
      <c r="P820" s="92"/>
    </row>
    <row r="821" ht="12">
      <c r="P821" s="92"/>
    </row>
    <row r="822" ht="12">
      <c r="P822" s="92"/>
    </row>
    <row r="823" ht="12">
      <c r="P823" s="92"/>
    </row>
    <row r="824" ht="12">
      <c r="P824" s="92"/>
    </row>
    <row r="825" ht="12">
      <c r="P825" s="92"/>
    </row>
    <row r="826" ht="12">
      <c r="P826" s="92"/>
    </row>
    <row r="827" ht="12">
      <c r="P827" s="92"/>
    </row>
    <row r="828" ht="12">
      <c r="P828" s="92"/>
    </row>
    <row r="829" ht="12">
      <c r="P829" s="92"/>
    </row>
    <row r="830" ht="12">
      <c r="P830" s="92"/>
    </row>
    <row r="831" ht="12">
      <c r="P831" s="92"/>
    </row>
    <row r="832" ht="12">
      <c r="P832" s="92"/>
    </row>
    <row r="833" ht="12">
      <c r="P833" s="92"/>
    </row>
    <row r="834" ht="12">
      <c r="P834" s="92"/>
    </row>
    <row r="835" ht="12">
      <c r="P835" s="92"/>
    </row>
    <row r="836" ht="12">
      <c r="P836" s="92"/>
    </row>
    <row r="837" ht="12">
      <c r="P837" s="92"/>
    </row>
    <row r="838" ht="12">
      <c r="P838" s="92"/>
    </row>
    <row r="839" ht="12">
      <c r="P839" s="92"/>
    </row>
    <row r="840" ht="12">
      <c r="P840" s="92"/>
    </row>
    <row r="841" ht="12">
      <c r="P841" s="92"/>
    </row>
    <row r="842" ht="12">
      <c r="P842" s="92"/>
    </row>
    <row r="843" ht="12">
      <c r="P843" s="92"/>
    </row>
    <row r="844" ht="12">
      <c r="P844" s="92"/>
    </row>
    <row r="845" ht="12">
      <c r="P845" s="92"/>
    </row>
    <row r="846" ht="12">
      <c r="P846" s="92"/>
    </row>
    <row r="847" ht="12">
      <c r="P847" s="92"/>
    </row>
    <row r="848" ht="12">
      <c r="P848" s="92"/>
    </row>
    <row r="849" ht="12">
      <c r="P849" s="92"/>
    </row>
    <row r="850" ht="12">
      <c r="P850" s="92"/>
    </row>
    <row r="851" ht="12">
      <c r="P851" s="92"/>
    </row>
    <row r="852" ht="12">
      <c r="P852" s="92"/>
    </row>
    <row r="853" ht="12">
      <c r="P853" s="92"/>
    </row>
    <row r="854" ht="12">
      <c r="P854" s="92"/>
    </row>
    <row r="855" ht="12">
      <c r="P855" s="92"/>
    </row>
    <row r="856" ht="12">
      <c r="P856" s="92"/>
    </row>
    <row r="857" ht="12">
      <c r="P857" s="92"/>
    </row>
    <row r="858" ht="12">
      <c r="P858" s="92"/>
    </row>
    <row r="859" ht="12">
      <c r="P859" s="92"/>
    </row>
    <row r="860" ht="12">
      <c r="P860" s="92"/>
    </row>
    <row r="861" ht="12">
      <c r="P861" s="92"/>
    </row>
    <row r="862" ht="12">
      <c r="P862" s="92"/>
    </row>
    <row r="863" ht="12">
      <c r="P863" s="92"/>
    </row>
    <row r="864" ht="12">
      <c r="P864" s="92"/>
    </row>
    <row r="865" ht="12">
      <c r="P865" s="92"/>
    </row>
    <row r="866" ht="12">
      <c r="P866" s="92"/>
    </row>
    <row r="867" ht="12">
      <c r="P867" s="92"/>
    </row>
    <row r="868" ht="12">
      <c r="P868" s="92"/>
    </row>
    <row r="869" ht="12">
      <c r="P869" s="92"/>
    </row>
    <row r="870" ht="12">
      <c r="P870" s="92"/>
    </row>
    <row r="871" ht="12">
      <c r="P871" s="92"/>
    </row>
    <row r="872" ht="12">
      <c r="P872" s="92"/>
    </row>
    <row r="873" ht="12">
      <c r="P873" s="92"/>
    </row>
    <row r="874" ht="12">
      <c r="P874" s="92"/>
    </row>
    <row r="875" ht="12">
      <c r="P875" s="92"/>
    </row>
    <row r="876" ht="12">
      <c r="P876" s="92"/>
    </row>
    <row r="877" ht="12">
      <c r="P877" s="92"/>
    </row>
    <row r="878" ht="12">
      <c r="P878" s="92"/>
    </row>
    <row r="879" ht="12">
      <c r="P879" s="92"/>
    </row>
    <row r="880" ht="12">
      <c r="P880" s="92"/>
    </row>
    <row r="881" ht="12">
      <c r="P881" s="92"/>
    </row>
    <row r="882" ht="12">
      <c r="P882" s="92"/>
    </row>
    <row r="883" ht="12">
      <c r="P883" s="92"/>
    </row>
    <row r="884" ht="12">
      <c r="P884" s="92"/>
    </row>
    <row r="885" ht="12">
      <c r="P885" s="92"/>
    </row>
    <row r="886" ht="12">
      <c r="P886" s="92"/>
    </row>
    <row r="887" ht="12">
      <c r="P887" s="92"/>
    </row>
    <row r="888" ht="12">
      <c r="P888" s="92"/>
    </row>
    <row r="889" ht="12">
      <c r="P889" s="92"/>
    </row>
    <row r="890" ht="12">
      <c r="P890" s="92"/>
    </row>
    <row r="891" ht="12">
      <c r="P891" s="92"/>
    </row>
    <row r="892" ht="12">
      <c r="P892" s="92"/>
    </row>
    <row r="893" ht="12">
      <c r="P893" s="92"/>
    </row>
    <row r="894" ht="12">
      <c r="P894" s="92"/>
    </row>
    <row r="895" ht="12">
      <c r="P895" s="92"/>
    </row>
    <row r="896" ht="12">
      <c r="P896" s="92"/>
    </row>
    <row r="897" ht="12">
      <c r="P897" s="92"/>
    </row>
    <row r="898" ht="12">
      <c r="P898" s="92"/>
    </row>
    <row r="899" ht="12">
      <c r="P899" s="92"/>
    </row>
    <row r="900" ht="12">
      <c r="P900" s="92"/>
    </row>
    <row r="901" ht="12">
      <c r="P901" s="92"/>
    </row>
    <row r="902" ht="12">
      <c r="P902" s="92"/>
    </row>
    <row r="903" ht="12">
      <c r="P903" s="92"/>
    </row>
    <row r="904" ht="12">
      <c r="P904" s="92"/>
    </row>
    <row r="905" ht="12">
      <c r="P905" s="92"/>
    </row>
    <row r="906" ht="12">
      <c r="P906" s="92"/>
    </row>
    <row r="907" ht="12">
      <c r="P907" s="92"/>
    </row>
    <row r="908" ht="12">
      <c r="P908" s="92"/>
    </row>
    <row r="909" ht="12">
      <c r="P909" s="92"/>
    </row>
    <row r="910" ht="12">
      <c r="P910" s="92"/>
    </row>
    <row r="911" ht="12">
      <c r="P911" s="92"/>
    </row>
    <row r="912" ht="12">
      <c r="P912" s="92"/>
    </row>
    <row r="913" ht="12">
      <c r="P913" s="92"/>
    </row>
    <row r="914" ht="12">
      <c r="P914" s="92"/>
    </row>
    <row r="915" ht="12">
      <c r="P915" s="92"/>
    </row>
  </sheetData>
  <sheetProtection/>
  <mergeCells count="5">
    <mergeCell ref="A1:R1"/>
    <mergeCell ref="A2:R2"/>
    <mergeCell ref="A3:R3"/>
    <mergeCell ref="A6:B6"/>
    <mergeCell ref="E5:M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52"/>
  <sheetViews>
    <sheetView zoomScale="75" zoomScaleNormal="75" zoomScalePageLayoutView="0" workbookViewId="0" topLeftCell="A131">
      <selection activeCell="S138" sqref="S138"/>
    </sheetView>
  </sheetViews>
  <sheetFormatPr defaultColWidth="16.7109375" defaultRowHeight="12.75"/>
  <cols>
    <col min="1" max="1" width="6.00390625" style="65" customWidth="1"/>
    <col min="2" max="2" width="10.7109375" style="65" customWidth="1"/>
    <col min="3" max="3" width="12.7109375" style="65" bestFit="1" customWidth="1"/>
    <col min="4" max="4" width="10.7109375" style="77" customWidth="1"/>
    <col min="5" max="11" width="7.7109375" style="65" customWidth="1"/>
    <col min="12" max="12" width="11.00390625" style="65" customWidth="1"/>
    <col min="13" max="13" width="14.7109375" style="65" customWidth="1"/>
    <col min="14" max="14" width="17.421875" style="65" customWidth="1"/>
    <col min="15" max="15" width="11.28125" style="65" customWidth="1"/>
    <col min="16" max="16" width="7.00390625" style="65" customWidth="1"/>
    <col min="17" max="17" width="23.421875" style="65" bestFit="1" customWidth="1"/>
    <col min="18" max="18" width="14.7109375" style="107" customWidth="1"/>
    <col min="19" max="19" width="33.28125" style="65" customWidth="1"/>
    <col min="20" max="16384" width="16.7109375" style="65" customWidth="1"/>
  </cols>
  <sheetData>
    <row r="1" spans="1:18" ht="12">
      <c r="A1" s="196" t="s">
        <v>180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2">
      <c r="A2" s="197" t="s">
        <v>56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2">
      <c r="A3" s="198" t="s">
        <v>29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9" ht="12">
      <c r="A4" s="37"/>
      <c r="B4" s="38"/>
      <c r="C4" s="37"/>
      <c r="D4" s="37" t="s">
        <v>43</v>
      </c>
      <c r="E4" s="182" t="s">
        <v>0</v>
      </c>
      <c r="F4" s="182"/>
      <c r="G4" s="182"/>
      <c r="H4" s="182"/>
      <c r="I4" s="182"/>
      <c r="J4" s="182"/>
      <c r="K4" s="182"/>
      <c r="L4" s="182"/>
      <c r="M4" s="182"/>
      <c r="N4" s="39"/>
      <c r="O4" s="80" t="s">
        <v>1</v>
      </c>
      <c r="P4" s="80" t="s">
        <v>2</v>
      </c>
      <c r="Q4" s="80" t="s">
        <v>142</v>
      </c>
      <c r="R4" s="80" t="s">
        <v>3</v>
      </c>
      <c r="S4" s="112" t="s">
        <v>181</v>
      </c>
    </row>
    <row r="5" spans="1:18" ht="12">
      <c r="A5" s="194" t="s">
        <v>26</v>
      </c>
      <c r="B5" s="195"/>
      <c r="C5" s="41" t="s">
        <v>45</v>
      </c>
      <c r="D5" s="57" t="s">
        <v>44</v>
      </c>
      <c r="E5" s="42"/>
      <c r="F5" s="42"/>
      <c r="G5" s="42"/>
      <c r="H5" s="42"/>
      <c r="I5" s="42"/>
      <c r="J5" s="42"/>
      <c r="K5" s="42"/>
      <c r="L5" s="42" t="s">
        <v>143</v>
      </c>
      <c r="M5" s="42"/>
      <c r="N5" s="42" t="s">
        <v>159</v>
      </c>
      <c r="O5" s="81" t="s">
        <v>5</v>
      </c>
      <c r="P5" s="81" t="s">
        <v>6</v>
      </c>
      <c r="Q5" s="81" t="s">
        <v>144</v>
      </c>
      <c r="R5" s="81" t="s">
        <v>7</v>
      </c>
    </row>
    <row r="6" spans="1:18" ht="12">
      <c r="A6" s="45"/>
      <c r="B6" s="46"/>
      <c r="C6" s="45"/>
      <c r="D6" s="58"/>
      <c r="E6" s="47" t="s">
        <v>8</v>
      </c>
      <c r="F6" s="47" t="s">
        <v>145</v>
      </c>
      <c r="G6" s="47" t="s">
        <v>9</v>
      </c>
      <c r="H6" s="47" t="s">
        <v>155</v>
      </c>
      <c r="I6" s="47" t="s">
        <v>146</v>
      </c>
      <c r="J6" s="47" t="s">
        <v>156</v>
      </c>
      <c r="K6" s="47" t="s">
        <v>147</v>
      </c>
      <c r="L6" s="47" t="s">
        <v>4</v>
      </c>
      <c r="M6" s="47" t="s">
        <v>10</v>
      </c>
      <c r="N6" s="47" t="s">
        <v>158</v>
      </c>
      <c r="O6" s="82" t="s">
        <v>11</v>
      </c>
      <c r="P6" s="47"/>
      <c r="Q6" s="82" t="s">
        <v>160</v>
      </c>
      <c r="R6" s="47"/>
    </row>
    <row r="7" spans="1:19" ht="26.25" customHeight="1">
      <c r="A7" s="115">
        <v>20</v>
      </c>
      <c r="B7" s="115" t="s">
        <v>13</v>
      </c>
      <c r="C7" s="71" t="s">
        <v>68</v>
      </c>
      <c r="D7" s="75">
        <v>602</v>
      </c>
      <c r="E7" s="83">
        <v>218</v>
      </c>
      <c r="F7" s="72">
        <v>221</v>
      </c>
      <c r="G7" s="72">
        <v>12</v>
      </c>
      <c r="H7" s="72">
        <v>0</v>
      </c>
      <c r="I7" s="72">
        <v>0</v>
      </c>
      <c r="J7" s="72">
        <v>0</v>
      </c>
      <c r="K7" s="72">
        <v>0</v>
      </c>
      <c r="L7" s="72">
        <v>43</v>
      </c>
      <c r="M7" s="72">
        <v>0</v>
      </c>
      <c r="N7" s="72">
        <v>0</v>
      </c>
      <c r="O7" s="98">
        <v>0</v>
      </c>
      <c r="P7" s="98">
        <v>12</v>
      </c>
      <c r="Q7" s="98">
        <v>0</v>
      </c>
      <c r="R7" s="108">
        <f>SUM(E7:Q7)</f>
        <v>506</v>
      </c>
      <c r="S7" s="213">
        <f>(R7/D7)</f>
        <v>0.840531561461794</v>
      </c>
    </row>
    <row r="8" spans="1:19" ht="26.25" customHeight="1">
      <c r="A8" s="116">
        <v>20</v>
      </c>
      <c r="B8" s="116" t="s">
        <v>15</v>
      </c>
      <c r="C8" s="71" t="s">
        <v>68</v>
      </c>
      <c r="D8" s="75">
        <v>602</v>
      </c>
      <c r="E8" s="72">
        <v>201</v>
      </c>
      <c r="F8" s="72">
        <v>238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49</v>
      </c>
      <c r="M8" s="72">
        <v>0</v>
      </c>
      <c r="N8" s="72">
        <v>0</v>
      </c>
      <c r="O8" s="73">
        <v>0</v>
      </c>
      <c r="P8" s="73">
        <v>9</v>
      </c>
      <c r="Q8" s="73">
        <v>0</v>
      </c>
      <c r="R8" s="108">
        <f aca="true" t="shared" si="0" ref="R8:R71">SUM(E8:Q8)</f>
        <v>499</v>
      </c>
      <c r="S8" s="213">
        <f aca="true" t="shared" si="1" ref="S8:S71">(R8/D8)</f>
        <v>0.8289036544850499</v>
      </c>
    </row>
    <row r="9" spans="1:19" ht="26.25" customHeight="1">
      <c r="A9" s="116">
        <v>21</v>
      </c>
      <c r="B9" s="116" t="s">
        <v>13</v>
      </c>
      <c r="C9" s="71" t="s">
        <v>68</v>
      </c>
      <c r="D9" s="75">
        <v>416</v>
      </c>
      <c r="E9" s="72">
        <v>154</v>
      </c>
      <c r="F9" s="72">
        <v>155</v>
      </c>
      <c r="G9" s="72">
        <v>6</v>
      </c>
      <c r="H9" s="72">
        <v>0</v>
      </c>
      <c r="I9" s="72">
        <v>0</v>
      </c>
      <c r="J9" s="72">
        <v>0</v>
      </c>
      <c r="K9" s="72">
        <v>0</v>
      </c>
      <c r="L9" s="72">
        <v>41</v>
      </c>
      <c r="M9" s="72">
        <v>0</v>
      </c>
      <c r="N9" s="72">
        <v>0</v>
      </c>
      <c r="O9" s="73">
        <v>0</v>
      </c>
      <c r="P9" s="73">
        <v>2</v>
      </c>
      <c r="Q9" s="73">
        <v>0</v>
      </c>
      <c r="R9" s="108">
        <f t="shared" si="0"/>
        <v>358</v>
      </c>
      <c r="S9" s="213">
        <f t="shared" si="1"/>
        <v>0.8605769230769231</v>
      </c>
    </row>
    <row r="10" spans="1:19" ht="26.25" customHeight="1">
      <c r="A10" s="116">
        <v>21</v>
      </c>
      <c r="B10" s="116" t="s">
        <v>15</v>
      </c>
      <c r="C10" s="71" t="s">
        <v>68</v>
      </c>
      <c r="D10" s="75">
        <v>416</v>
      </c>
      <c r="E10" s="72">
        <v>126</v>
      </c>
      <c r="F10" s="72">
        <v>181</v>
      </c>
      <c r="G10" s="72">
        <v>2</v>
      </c>
      <c r="H10" s="72">
        <v>0</v>
      </c>
      <c r="I10" s="72">
        <v>0</v>
      </c>
      <c r="J10" s="72">
        <v>0</v>
      </c>
      <c r="K10" s="72">
        <v>0</v>
      </c>
      <c r="L10" s="72">
        <v>52</v>
      </c>
      <c r="M10" s="72">
        <v>0</v>
      </c>
      <c r="N10" s="72">
        <v>0</v>
      </c>
      <c r="O10" s="73">
        <v>0</v>
      </c>
      <c r="P10" s="73">
        <v>2</v>
      </c>
      <c r="Q10" s="73">
        <v>0</v>
      </c>
      <c r="R10" s="108">
        <f t="shared" si="0"/>
        <v>363</v>
      </c>
      <c r="S10" s="213">
        <f t="shared" si="1"/>
        <v>0.8725961538461539</v>
      </c>
    </row>
    <row r="11" spans="1:19" ht="26.25" customHeight="1">
      <c r="A11" s="116">
        <v>22</v>
      </c>
      <c r="B11" s="116" t="s">
        <v>13</v>
      </c>
      <c r="C11" s="71" t="s">
        <v>68</v>
      </c>
      <c r="D11" s="75">
        <v>749</v>
      </c>
      <c r="E11" s="72">
        <v>180</v>
      </c>
      <c r="F11" s="72">
        <v>288</v>
      </c>
      <c r="G11" s="72">
        <v>17</v>
      </c>
      <c r="H11" s="72">
        <v>0</v>
      </c>
      <c r="I11" s="72">
        <v>0</v>
      </c>
      <c r="J11" s="72">
        <v>0</v>
      </c>
      <c r="K11" s="72">
        <v>0</v>
      </c>
      <c r="L11" s="72">
        <v>119</v>
      </c>
      <c r="M11" s="72">
        <v>0</v>
      </c>
      <c r="N11" s="72">
        <v>0</v>
      </c>
      <c r="O11" s="73">
        <v>0</v>
      </c>
      <c r="P11" s="73">
        <v>0</v>
      </c>
      <c r="Q11" s="73">
        <v>0</v>
      </c>
      <c r="R11" s="108">
        <f t="shared" si="0"/>
        <v>604</v>
      </c>
      <c r="S11" s="213">
        <f t="shared" si="1"/>
        <v>0.8064085447263017</v>
      </c>
    </row>
    <row r="12" spans="1:19" ht="26.25" customHeight="1">
      <c r="A12" s="116">
        <v>23</v>
      </c>
      <c r="B12" s="116" t="s">
        <v>13</v>
      </c>
      <c r="C12" s="71" t="s">
        <v>68</v>
      </c>
      <c r="D12" s="75">
        <v>616</v>
      </c>
      <c r="E12" s="72">
        <v>179</v>
      </c>
      <c r="F12" s="72">
        <v>237</v>
      </c>
      <c r="G12" s="72">
        <v>8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3">
        <v>0</v>
      </c>
      <c r="P12" s="73">
        <v>84</v>
      </c>
      <c r="Q12" s="73">
        <v>0</v>
      </c>
      <c r="R12" s="108">
        <f t="shared" si="0"/>
        <v>508</v>
      </c>
      <c r="S12" s="213">
        <f t="shared" si="1"/>
        <v>0.8246753246753247</v>
      </c>
    </row>
    <row r="13" spans="1:19" ht="26.25" customHeight="1">
      <c r="A13" s="116">
        <v>24</v>
      </c>
      <c r="B13" s="116" t="s">
        <v>13</v>
      </c>
      <c r="C13" s="71" t="s">
        <v>68</v>
      </c>
      <c r="D13" s="75">
        <v>581</v>
      </c>
      <c r="E13" s="72">
        <v>266</v>
      </c>
      <c r="F13" s="72">
        <v>186</v>
      </c>
      <c r="G13" s="72">
        <v>1</v>
      </c>
      <c r="H13" s="72">
        <v>0</v>
      </c>
      <c r="I13" s="72">
        <v>0</v>
      </c>
      <c r="J13" s="72">
        <v>0</v>
      </c>
      <c r="K13" s="72">
        <v>0</v>
      </c>
      <c r="L13" s="72">
        <v>43</v>
      </c>
      <c r="M13" s="72">
        <v>0</v>
      </c>
      <c r="N13" s="72">
        <v>0</v>
      </c>
      <c r="O13" s="73">
        <v>0</v>
      </c>
      <c r="P13" s="73">
        <v>0</v>
      </c>
      <c r="Q13" s="73">
        <v>0</v>
      </c>
      <c r="R13" s="108">
        <f t="shared" si="0"/>
        <v>496</v>
      </c>
      <c r="S13" s="213">
        <f t="shared" si="1"/>
        <v>0.8537005163511188</v>
      </c>
    </row>
    <row r="14" spans="1:19" ht="26.25" customHeight="1">
      <c r="A14" s="116">
        <v>25</v>
      </c>
      <c r="B14" s="116" t="s">
        <v>13</v>
      </c>
      <c r="C14" s="71" t="s">
        <v>69</v>
      </c>
      <c r="D14" s="75">
        <v>422</v>
      </c>
      <c r="E14" s="72">
        <v>228</v>
      </c>
      <c r="F14" s="72">
        <v>145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3">
        <v>0</v>
      </c>
      <c r="P14" s="73">
        <v>6</v>
      </c>
      <c r="Q14" s="73">
        <v>0</v>
      </c>
      <c r="R14" s="108">
        <f t="shared" si="0"/>
        <v>379</v>
      </c>
      <c r="S14" s="213">
        <f t="shared" si="1"/>
        <v>0.8981042654028436</v>
      </c>
    </row>
    <row r="15" spans="1:19" ht="26.25" customHeight="1">
      <c r="A15" s="116">
        <v>25</v>
      </c>
      <c r="B15" s="116" t="s">
        <v>15</v>
      </c>
      <c r="C15" s="71" t="s">
        <v>69</v>
      </c>
      <c r="D15" s="75">
        <v>422</v>
      </c>
      <c r="E15" s="72">
        <v>216</v>
      </c>
      <c r="F15" s="72">
        <v>156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3">
        <v>0</v>
      </c>
      <c r="P15" s="73">
        <v>2</v>
      </c>
      <c r="Q15" s="73">
        <v>0</v>
      </c>
      <c r="R15" s="108">
        <f t="shared" si="0"/>
        <v>374</v>
      </c>
      <c r="S15" s="213">
        <f t="shared" si="1"/>
        <v>0.8862559241706162</v>
      </c>
    </row>
    <row r="16" spans="1:19" ht="26.25" customHeight="1">
      <c r="A16" s="116">
        <v>26</v>
      </c>
      <c r="B16" s="116" t="s">
        <v>13</v>
      </c>
      <c r="C16" s="71" t="s">
        <v>69</v>
      </c>
      <c r="D16" s="75">
        <v>416</v>
      </c>
      <c r="E16" s="72">
        <v>195</v>
      </c>
      <c r="F16" s="72">
        <v>179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3">
        <v>0</v>
      </c>
      <c r="P16" s="73">
        <v>2</v>
      </c>
      <c r="Q16" s="73">
        <v>0</v>
      </c>
      <c r="R16" s="108">
        <f t="shared" si="0"/>
        <v>376</v>
      </c>
      <c r="S16" s="213">
        <f t="shared" si="1"/>
        <v>0.9038461538461539</v>
      </c>
    </row>
    <row r="17" spans="1:19" ht="26.25" customHeight="1">
      <c r="A17" s="116">
        <v>26</v>
      </c>
      <c r="B17" s="116" t="s">
        <v>15</v>
      </c>
      <c r="C17" s="71" t="s">
        <v>69</v>
      </c>
      <c r="D17" s="75">
        <v>417</v>
      </c>
      <c r="E17" s="72">
        <v>195</v>
      </c>
      <c r="F17" s="72">
        <v>169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3">
        <v>0</v>
      </c>
      <c r="P17" s="73">
        <v>3</v>
      </c>
      <c r="Q17" s="73">
        <v>0</v>
      </c>
      <c r="R17" s="108">
        <f t="shared" si="0"/>
        <v>367</v>
      </c>
      <c r="S17" s="213">
        <f t="shared" si="1"/>
        <v>0.8800959232613909</v>
      </c>
    </row>
    <row r="18" spans="1:19" ht="26.25" customHeight="1">
      <c r="A18" s="116">
        <v>33</v>
      </c>
      <c r="B18" s="116" t="s">
        <v>13</v>
      </c>
      <c r="C18" s="71" t="s">
        <v>70</v>
      </c>
      <c r="D18" s="75">
        <v>431</v>
      </c>
      <c r="E18" s="72">
        <v>98</v>
      </c>
      <c r="F18" s="72">
        <v>10</v>
      </c>
      <c r="G18" s="72">
        <v>4</v>
      </c>
      <c r="H18" s="72">
        <v>133</v>
      </c>
      <c r="I18" s="72">
        <v>0</v>
      </c>
      <c r="J18" s="72">
        <v>0</v>
      </c>
      <c r="K18" s="72">
        <v>0</v>
      </c>
      <c r="L18" s="72">
        <v>96</v>
      </c>
      <c r="M18" s="72">
        <v>0</v>
      </c>
      <c r="N18" s="72">
        <v>0</v>
      </c>
      <c r="O18" s="73">
        <v>0</v>
      </c>
      <c r="P18" s="73">
        <v>12</v>
      </c>
      <c r="Q18" s="73">
        <v>0</v>
      </c>
      <c r="R18" s="108">
        <f t="shared" si="0"/>
        <v>353</v>
      </c>
      <c r="S18" s="213">
        <f t="shared" si="1"/>
        <v>0.8190255220417634</v>
      </c>
    </row>
    <row r="19" spans="1:19" ht="26.25" customHeight="1">
      <c r="A19" s="116">
        <v>33</v>
      </c>
      <c r="B19" s="116" t="s">
        <v>15</v>
      </c>
      <c r="C19" s="71" t="s">
        <v>70</v>
      </c>
      <c r="D19" s="75">
        <v>432</v>
      </c>
      <c r="E19" s="72">
        <v>85</v>
      </c>
      <c r="F19" s="72">
        <v>29</v>
      </c>
      <c r="G19" s="72">
        <v>13</v>
      </c>
      <c r="H19" s="72">
        <v>118</v>
      </c>
      <c r="I19" s="72">
        <v>0</v>
      </c>
      <c r="J19" s="72">
        <v>0</v>
      </c>
      <c r="K19" s="72">
        <v>0</v>
      </c>
      <c r="L19" s="72">
        <v>114</v>
      </c>
      <c r="M19" s="72">
        <v>0</v>
      </c>
      <c r="N19" s="72">
        <v>0</v>
      </c>
      <c r="O19" s="73">
        <v>0</v>
      </c>
      <c r="P19" s="73">
        <v>14</v>
      </c>
      <c r="Q19" s="73">
        <v>0</v>
      </c>
      <c r="R19" s="108">
        <f t="shared" si="0"/>
        <v>373</v>
      </c>
      <c r="S19" s="213">
        <f t="shared" si="1"/>
        <v>0.8634259259259259</v>
      </c>
    </row>
    <row r="20" spans="1:19" ht="26.25" customHeight="1">
      <c r="A20" s="116">
        <v>34</v>
      </c>
      <c r="B20" s="116" t="s">
        <v>13</v>
      </c>
      <c r="C20" s="71" t="s">
        <v>70</v>
      </c>
      <c r="D20" s="75">
        <v>705</v>
      </c>
      <c r="E20" s="72">
        <v>241</v>
      </c>
      <c r="F20" s="72">
        <v>21</v>
      </c>
      <c r="G20" s="72">
        <v>10</v>
      </c>
      <c r="H20" s="72">
        <v>191</v>
      </c>
      <c r="I20" s="72">
        <v>0</v>
      </c>
      <c r="J20" s="72">
        <v>0</v>
      </c>
      <c r="K20" s="72">
        <v>0</v>
      </c>
      <c r="L20" s="72">
        <v>115</v>
      </c>
      <c r="M20" s="72">
        <v>0</v>
      </c>
      <c r="N20" s="72">
        <v>0</v>
      </c>
      <c r="O20" s="73">
        <v>0</v>
      </c>
      <c r="P20" s="73">
        <v>23</v>
      </c>
      <c r="Q20" s="73">
        <v>0</v>
      </c>
      <c r="R20" s="108">
        <f t="shared" si="0"/>
        <v>601</v>
      </c>
      <c r="S20" s="213">
        <f t="shared" si="1"/>
        <v>0.8524822695035461</v>
      </c>
    </row>
    <row r="21" spans="1:19" ht="26.25" customHeight="1">
      <c r="A21" s="116">
        <v>34</v>
      </c>
      <c r="B21" s="116" t="s">
        <v>15</v>
      </c>
      <c r="C21" s="71" t="s">
        <v>70</v>
      </c>
      <c r="D21" s="75">
        <v>705</v>
      </c>
      <c r="E21" s="72">
        <v>200</v>
      </c>
      <c r="F21" s="72">
        <v>38</v>
      </c>
      <c r="G21" s="72">
        <v>13</v>
      </c>
      <c r="H21" s="72">
        <v>204</v>
      </c>
      <c r="I21" s="72">
        <v>0</v>
      </c>
      <c r="J21" s="72">
        <v>0</v>
      </c>
      <c r="K21" s="72">
        <v>0</v>
      </c>
      <c r="L21" s="72">
        <v>118</v>
      </c>
      <c r="M21" s="72">
        <v>0</v>
      </c>
      <c r="N21" s="72">
        <v>0</v>
      </c>
      <c r="O21" s="73">
        <v>0</v>
      </c>
      <c r="P21" s="73">
        <v>14</v>
      </c>
      <c r="Q21" s="73">
        <v>0</v>
      </c>
      <c r="R21" s="108">
        <f t="shared" si="0"/>
        <v>587</v>
      </c>
      <c r="S21" s="213">
        <f t="shared" si="1"/>
        <v>0.8326241134751773</v>
      </c>
    </row>
    <row r="22" spans="1:19" ht="26.25" customHeight="1">
      <c r="A22" s="116">
        <v>35</v>
      </c>
      <c r="B22" s="116" t="s">
        <v>13</v>
      </c>
      <c r="C22" s="71" t="s">
        <v>70</v>
      </c>
      <c r="D22" s="75">
        <v>624</v>
      </c>
      <c r="E22" s="72">
        <v>183</v>
      </c>
      <c r="F22" s="72">
        <v>21</v>
      </c>
      <c r="G22" s="72">
        <v>9</v>
      </c>
      <c r="H22" s="72">
        <v>89</v>
      </c>
      <c r="I22" s="72">
        <v>0</v>
      </c>
      <c r="J22" s="72">
        <v>1</v>
      </c>
      <c r="K22" s="72">
        <v>0</v>
      </c>
      <c r="L22" s="72">
        <v>181</v>
      </c>
      <c r="M22" s="72">
        <v>0</v>
      </c>
      <c r="N22" s="72">
        <v>0</v>
      </c>
      <c r="O22" s="73">
        <v>0</v>
      </c>
      <c r="P22" s="73">
        <v>26</v>
      </c>
      <c r="Q22" s="73">
        <v>0</v>
      </c>
      <c r="R22" s="108">
        <f t="shared" si="0"/>
        <v>510</v>
      </c>
      <c r="S22" s="213">
        <f t="shared" si="1"/>
        <v>0.8173076923076923</v>
      </c>
    </row>
    <row r="23" spans="1:19" ht="26.25" customHeight="1">
      <c r="A23" s="116">
        <v>35</v>
      </c>
      <c r="B23" s="116" t="s">
        <v>15</v>
      </c>
      <c r="C23" s="71" t="s">
        <v>70</v>
      </c>
      <c r="D23" s="75">
        <v>625</v>
      </c>
      <c r="E23" s="72">
        <v>161</v>
      </c>
      <c r="F23" s="72">
        <v>30</v>
      </c>
      <c r="G23" s="72">
        <v>5</v>
      </c>
      <c r="H23" s="72">
        <v>86</v>
      </c>
      <c r="I23" s="72">
        <v>0</v>
      </c>
      <c r="J23" s="72">
        <v>0</v>
      </c>
      <c r="K23" s="72">
        <v>0</v>
      </c>
      <c r="L23" s="72">
        <v>191</v>
      </c>
      <c r="M23" s="72">
        <v>0</v>
      </c>
      <c r="N23" s="72">
        <v>0</v>
      </c>
      <c r="O23" s="73">
        <v>0</v>
      </c>
      <c r="P23" s="73">
        <v>33</v>
      </c>
      <c r="Q23" s="73">
        <v>0</v>
      </c>
      <c r="R23" s="108">
        <f t="shared" si="0"/>
        <v>506</v>
      </c>
      <c r="S23" s="213">
        <f t="shared" si="1"/>
        <v>0.8096</v>
      </c>
    </row>
    <row r="24" spans="1:19" ht="26.25" customHeight="1">
      <c r="A24" s="116">
        <v>36</v>
      </c>
      <c r="B24" s="116" t="s">
        <v>13</v>
      </c>
      <c r="C24" s="71" t="s">
        <v>70</v>
      </c>
      <c r="D24" s="75">
        <v>589</v>
      </c>
      <c r="E24" s="72">
        <v>162</v>
      </c>
      <c r="F24" s="72">
        <v>37</v>
      </c>
      <c r="G24" s="72">
        <v>7</v>
      </c>
      <c r="H24" s="72">
        <v>95</v>
      </c>
      <c r="I24" s="72">
        <v>0</v>
      </c>
      <c r="J24" s="72">
        <v>1</v>
      </c>
      <c r="K24" s="72">
        <v>0</v>
      </c>
      <c r="L24" s="72">
        <v>138</v>
      </c>
      <c r="M24" s="72">
        <v>0</v>
      </c>
      <c r="N24" s="72">
        <v>0</v>
      </c>
      <c r="O24" s="73">
        <v>0</v>
      </c>
      <c r="P24" s="73">
        <v>23</v>
      </c>
      <c r="Q24" s="73">
        <v>0</v>
      </c>
      <c r="R24" s="108">
        <f t="shared" si="0"/>
        <v>463</v>
      </c>
      <c r="S24" s="213">
        <f t="shared" si="1"/>
        <v>0.7860780984719864</v>
      </c>
    </row>
    <row r="25" spans="1:19" ht="26.25" customHeight="1">
      <c r="A25" s="116">
        <v>36</v>
      </c>
      <c r="B25" s="116" t="s">
        <v>15</v>
      </c>
      <c r="C25" s="71" t="s">
        <v>70</v>
      </c>
      <c r="D25" s="75">
        <v>590</v>
      </c>
      <c r="E25" s="72">
        <v>168</v>
      </c>
      <c r="F25" s="72">
        <v>19</v>
      </c>
      <c r="G25" s="72">
        <v>11</v>
      </c>
      <c r="H25" s="72">
        <v>101</v>
      </c>
      <c r="I25" s="72">
        <v>0</v>
      </c>
      <c r="J25" s="72">
        <v>2</v>
      </c>
      <c r="K25" s="72">
        <v>0</v>
      </c>
      <c r="L25" s="72">
        <v>122</v>
      </c>
      <c r="M25" s="72">
        <v>0</v>
      </c>
      <c r="N25" s="72">
        <v>0</v>
      </c>
      <c r="O25" s="73">
        <v>0</v>
      </c>
      <c r="P25" s="73">
        <v>19</v>
      </c>
      <c r="Q25" s="73">
        <v>1</v>
      </c>
      <c r="R25" s="108">
        <f t="shared" si="0"/>
        <v>443</v>
      </c>
      <c r="S25" s="213">
        <f t="shared" si="1"/>
        <v>0.7508474576271187</v>
      </c>
    </row>
    <row r="26" spans="1:19" ht="26.25" customHeight="1">
      <c r="A26" s="116">
        <v>41</v>
      </c>
      <c r="B26" s="116" t="s">
        <v>13</v>
      </c>
      <c r="C26" s="71" t="s">
        <v>71</v>
      </c>
      <c r="D26" s="75">
        <v>616</v>
      </c>
      <c r="E26" s="72">
        <v>184</v>
      </c>
      <c r="F26" s="72">
        <v>61</v>
      </c>
      <c r="G26" s="72">
        <v>141</v>
      </c>
      <c r="H26" s="72">
        <v>70</v>
      </c>
      <c r="I26" s="72">
        <v>0</v>
      </c>
      <c r="J26" s="72">
        <v>0</v>
      </c>
      <c r="K26" s="72">
        <v>0</v>
      </c>
      <c r="L26" s="72">
        <v>21</v>
      </c>
      <c r="M26" s="72">
        <v>0</v>
      </c>
      <c r="N26" s="72">
        <v>0</v>
      </c>
      <c r="O26" s="73">
        <v>0</v>
      </c>
      <c r="P26" s="73">
        <v>13</v>
      </c>
      <c r="Q26" s="73">
        <v>0</v>
      </c>
      <c r="R26" s="108">
        <f>SUM(E26:Q26)</f>
        <v>490</v>
      </c>
      <c r="S26" s="213">
        <f t="shared" si="1"/>
        <v>0.7954545454545454</v>
      </c>
    </row>
    <row r="27" spans="1:19" ht="26.25" customHeight="1">
      <c r="A27" s="116">
        <v>42</v>
      </c>
      <c r="B27" s="116" t="s">
        <v>13</v>
      </c>
      <c r="C27" s="71" t="s">
        <v>71</v>
      </c>
      <c r="D27" s="75">
        <v>467</v>
      </c>
      <c r="E27" s="72">
        <v>171</v>
      </c>
      <c r="F27" s="72">
        <v>50</v>
      </c>
      <c r="G27" s="72">
        <v>74</v>
      </c>
      <c r="H27" s="72">
        <v>61</v>
      </c>
      <c r="I27" s="72">
        <v>0</v>
      </c>
      <c r="J27" s="72">
        <v>0</v>
      </c>
      <c r="K27" s="72">
        <v>0</v>
      </c>
      <c r="L27" s="72">
        <v>6</v>
      </c>
      <c r="M27" s="72">
        <v>0</v>
      </c>
      <c r="N27" s="72">
        <v>0</v>
      </c>
      <c r="O27" s="73">
        <v>0</v>
      </c>
      <c r="P27" s="73">
        <v>11</v>
      </c>
      <c r="Q27" s="73">
        <v>2</v>
      </c>
      <c r="R27" s="108">
        <f t="shared" si="0"/>
        <v>375</v>
      </c>
      <c r="S27" s="213">
        <f t="shared" si="1"/>
        <v>0.8029978586723768</v>
      </c>
    </row>
    <row r="28" spans="1:19" ht="26.25" customHeight="1">
      <c r="A28" s="116">
        <v>42</v>
      </c>
      <c r="B28" s="116" t="s">
        <v>15</v>
      </c>
      <c r="C28" s="71" t="s">
        <v>71</v>
      </c>
      <c r="D28" s="75">
        <v>468</v>
      </c>
      <c r="E28" s="72">
        <v>136</v>
      </c>
      <c r="F28" s="72">
        <v>40</v>
      </c>
      <c r="G28" s="72">
        <v>103</v>
      </c>
      <c r="H28" s="72">
        <v>70</v>
      </c>
      <c r="I28" s="72">
        <v>1</v>
      </c>
      <c r="J28" s="72">
        <v>0</v>
      </c>
      <c r="K28" s="72">
        <v>0</v>
      </c>
      <c r="L28" s="72">
        <v>19</v>
      </c>
      <c r="M28" s="72">
        <v>0</v>
      </c>
      <c r="N28" s="72">
        <v>0</v>
      </c>
      <c r="O28" s="73">
        <v>0</v>
      </c>
      <c r="P28" s="73">
        <v>5</v>
      </c>
      <c r="Q28" s="73">
        <v>0</v>
      </c>
      <c r="R28" s="108">
        <f t="shared" si="0"/>
        <v>374</v>
      </c>
      <c r="S28" s="213">
        <f t="shared" si="1"/>
        <v>0.7991452991452992</v>
      </c>
    </row>
    <row r="29" spans="1:19" ht="26.25" customHeight="1">
      <c r="A29" s="116">
        <v>43</v>
      </c>
      <c r="B29" s="116" t="s">
        <v>13</v>
      </c>
      <c r="C29" s="71" t="s">
        <v>71</v>
      </c>
      <c r="D29" s="75">
        <v>434</v>
      </c>
      <c r="E29" s="72">
        <v>140</v>
      </c>
      <c r="F29" s="72">
        <v>79</v>
      </c>
      <c r="G29" s="72">
        <v>82</v>
      </c>
      <c r="H29" s="72">
        <v>30</v>
      </c>
      <c r="I29" s="72">
        <v>0</v>
      </c>
      <c r="J29" s="72">
        <v>0</v>
      </c>
      <c r="K29" s="72">
        <v>0</v>
      </c>
      <c r="L29" s="72">
        <v>15</v>
      </c>
      <c r="M29" s="72">
        <v>0</v>
      </c>
      <c r="N29" s="72">
        <v>0</v>
      </c>
      <c r="O29" s="73">
        <v>0</v>
      </c>
      <c r="P29" s="73">
        <v>12</v>
      </c>
      <c r="Q29" s="73">
        <v>0</v>
      </c>
      <c r="R29" s="108">
        <f t="shared" si="0"/>
        <v>358</v>
      </c>
      <c r="S29" s="213">
        <f t="shared" si="1"/>
        <v>0.8248847926267281</v>
      </c>
    </row>
    <row r="30" spans="1:19" ht="26.25" customHeight="1">
      <c r="A30" s="116">
        <v>43</v>
      </c>
      <c r="B30" s="116" t="s">
        <v>15</v>
      </c>
      <c r="C30" s="71" t="s">
        <v>71</v>
      </c>
      <c r="D30" s="75">
        <v>434</v>
      </c>
      <c r="E30" s="72">
        <v>138</v>
      </c>
      <c r="F30" s="72">
        <v>61</v>
      </c>
      <c r="G30" s="72">
        <v>109</v>
      </c>
      <c r="H30" s="72">
        <v>25</v>
      </c>
      <c r="I30" s="72">
        <v>0</v>
      </c>
      <c r="J30" s="72">
        <v>0</v>
      </c>
      <c r="K30" s="72">
        <v>0</v>
      </c>
      <c r="L30" s="72">
        <v>20</v>
      </c>
      <c r="M30" s="72">
        <v>0</v>
      </c>
      <c r="N30" s="72">
        <v>0</v>
      </c>
      <c r="O30" s="73">
        <v>0</v>
      </c>
      <c r="P30" s="73">
        <v>12</v>
      </c>
      <c r="Q30" s="73">
        <v>0</v>
      </c>
      <c r="R30" s="108">
        <f t="shared" si="0"/>
        <v>365</v>
      </c>
      <c r="S30" s="213">
        <f t="shared" si="1"/>
        <v>0.8410138248847926</v>
      </c>
    </row>
    <row r="31" spans="1:19" ht="26.25" customHeight="1">
      <c r="A31" s="116">
        <v>44</v>
      </c>
      <c r="B31" s="116" t="s">
        <v>13</v>
      </c>
      <c r="C31" s="71" t="s">
        <v>71</v>
      </c>
      <c r="D31" s="75">
        <v>430</v>
      </c>
      <c r="E31" s="72">
        <v>143</v>
      </c>
      <c r="F31" s="72">
        <v>53</v>
      </c>
      <c r="G31" s="72">
        <v>95</v>
      </c>
      <c r="H31" s="72">
        <v>26</v>
      </c>
      <c r="I31" s="72">
        <v>0</v>
      </c>
      <c r="J31" s="72">
        <v>0</v>
      </c>
      <c r="K31" s="72">
        <v>0</v>
      </c>
      <c r="L31" s="72">
        <v>11</v>
      </c>
      <c r="M31" s="72">
        <v>0</v>
      </c>
      <c r="N31" s="72">
        <v>0</v>
      </c>
      <c r="O31" s="73">
        <v>0</v>
      </c>
      <c r="P31" s="73">
        <v>12</v>
      </c>
      <c r="Q31" s="73">
        <v>0</v>
      </c>
      <c r="R31" s="108">
        <f t="shared" si="0"/>
        <v>340</v>
      </c>
      <c r="S31" s="213">
        <f t="shared" si="1"/>
        <v>0.7906976744186046</v>
      </c>
    </row>
    <row r="32" spans="1:19" ht="26.25" customHeight="1">
      <c r="A32" s="116">
        <v>44</v>
      </c>
      <c r="B32" s="116" t="s">
        <v>15</v>
      </c>
      <c r="C32" s="71" t="s">
        <v>71</v>
      </c>
      <c r="D32" s="75">
        <v>430</v>
      </c>
      <c r="E32" s="72">
        <v>142</v>
      </c>
      <c r="F32" s="72">
        <v>63</v>
      </c>
      <c r="G32" s="72">
        <v>87</v>
      </c>
      <c r="H32" s="72">
        <v>36</v>
      </c>
      <c r="I32" s="72">
        <v>0</v>
      </c>
      <c r="J32" s="72">
        <v>0</v>
      </c>
      <c r="K32" s="72">
        <v>0</v>
      </c>
      <c r="L32" s="72">
        <v>23</v>
      </c>
      <c r="M32" s="72">
        <v>0</v>
      </c>
      <c r="N32" s="72">
        <v>0</v>
      </c>
      <c r="O32" s="73">
        <v>0</v>
      </c>
      <c r="P32" s="73">
        <v>8</v>
      </c>
      <c r="Q32" s="73">
        <v>0</v>
      </c>
      <c r="R32" s="108">
        <f t="shared" si="0"/>
        <v>359</v>
      </c>
      <c r="S32" s="213">
        <f t="shared" si="1"/>
        <v>0.8348837209302326</v>
      </c>
    </row>
    <row r="33" spans="1:19" ht="26.25" customHeight="1">
      <c r="A33" s="116">
        <v>45</v>
      </c>
      <c r="B33" s="116" t="s">
        <v>13</v>
      </c>
      <c r="C33" s="71" t="s">
        <v>71</v>
      </c>
      <c r="D33" s="75">
        <v>173</v>
      </c>
      <c r="E33" s="72">
        <v>43</v>
      </c>
      <c r="F33" s="72">
        <v>22</v>
      </c>
      <c r="G33" s="72">
        <v>38</v>
      </c>
      <c r="H33" s="72">
        <v>23</v>
      </c>
      <c r="I33" s="72">
        <v>0</v>
      </c>
      <c r="J33" s="72">
        <v>0</v>
      </c>
      <c r="K33" s="72">
        <v>0</v>
      </c>
      <c r="L33" s="72">
        <v>12</v>
      </c>
      <c r="M33" s="72">
        <v>0</v>
      </c>
      <c r="N33" s="72">
        <v>0</v>
      </c>
      <c r="O33" s="73">
        <v>0</v>
      </c>
      <c r="P33" s="73">
        <v>6</v>
      </c>
      <c r="Q33" s="73">
        <v>0</v>
      </c>
      <c r="R33" s="108">
        <f t="shared" si="0"/>
        <v>144</v>
      </c>
      <c r="S33" s="213">
        <f t="shared" si="1"/>
        <v>0.8323699421965318</v>
      </c>
    </row>
    <row r="34" spans="1:19" ht="26.25" customHeight="1">
      <c r="A34" s="116">
        <v>46</v>
      </c>
      <c r="B34" s="116" t="s">
        <v>13</v>
      </c>
      <c r="C34" s="71" t="s">
        <v>71</v>
      </c>
      <c r="D34" s="75">
        <v>127</v>
      </c>
      <c r="E34" s="72">
        <v>29</v>
      </c>
      <c r="F34" s="72">
        <v>6</v>
      </c>
      <c r="G34" s="72">
        <v>37</v>
      </c>
      <c r="H34" s="72">
        <v>24</v>
      </c>
      <c r="I34" s="72">
        <v>0</v>
      </c>
      <c r="J34" s="72">
        <v>0</v>
      </c>
      <c r="K34" s="72">
        <v>0</v>
      </c>
      <c r="L34" s="72">
        <v>1</v>
      </c>
      <c r="M34" s="72">
        <v>0</v>
      </c>
      <c r="N34" s="72">
        <v>0</v>
      </c>
      <c r="O34" s="73">
        <v>0</v>
      </c>
      <c r="P34" s="73">
        <v>9</v>
      </c>
      <c r="Q34" s="73">
        <v>0</v>
      </c>
      <c r="R34" s="108">
        <f t="shared" si="0"/>
        <v>106</v>
      </c>
      <c r="S34" s="213">
        <f t="shared" si="1"/>
        <v>0.8346456692913385</v>
      </c>
    </row>
    <row r="35" spans="1:19" ht="26.25" customHeight="1">
      <c r="A35" s="116">
        <v>114</v>
      </c>
      <c r="B35" s="116" t="s">
        <v>13</v>
      </c>
      <c r="C35" s="71" t="s">
        <v>72</v>
      </c>
      <c r="D35" s="75">
        <v>557</v>
      </c>
      <c r="E35" s="72">
        <v>172</v>
      </c>
      <c r="F35" s="72">
        <v>265</v>
      </c>
      <c r="G35" s="72">
        <v>9</v>
      </c>
      <c r="H35" s="72">
        <v>0</v>
      </c>
      <c r="I35" s="72">
        <v>0</v>
      </c>
      <c r="J35" s="72">
        <v>1</v>
      </c>
      <c r="K35" s="72">
        <v>0</v>
      </c>
      <c r="L35" s="72">
        <v>0</v>
      </c>
      <c r="M35" s="72">
        <v>0</v>
      </c>
      <c r="N35" s="72">
        <v>0</v>
      </c>
      <c r="O35" s="73">
        <v>0</v>
      </c>
      <c r="P35" s="73">
        <v>5</v>
      </c>
      <c r="Q35" s="73">
        <v>0</v>
      </c>
      <c r="R35" s="108">
        <f t="shared" si="0"/>
        <v>452</v>
      </c>
      <c r="S35" s="213">
        <f t="shared" si="1"/>
        <v>0.8114901256732495</v>
      </c>
    </row>
    <row r="36" spans="1:19" ht="26.25" customHeight="1">
      <c r="A36" s="116">
        <v>114</v>
      </c>
      <c r="B36" s="116" t="s">
        <v>15</v>
      </c>
      <c r="C36" s="71" t="s">
        <v>72</v>
      </c>
      <c r="D36" s="75">
        <v>557</v>
      </c>
      <c r="E36" s="72">
        <v>176</v>
      </c>
      <c r="F36" s="72">
        <v>254</v>
      </c>
      <c r="G36" s="72">
        <v>10</v>
      </c>
      <c r="H36" s="72">
        <v>1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3">
        <v>0</v>
      </c>
      <c r="P36" s="73">
        <v>7</v>
      </c>
      <c r="Q36" s="73">
        <v>0</v>
      </c>
      <c r="R36" s="108">
        <f t="shared" si="0"/>
        <v>448</v>
      </c>
      <c r="S36" s="213">
        <f t="shared" si="1"/>
        <v>0.8043087971274686</v>
      </c>
    </row>
    <row r="37" spans="1:19" ht="26.25" customHeight="1">
      <c r="A37" s="116">
        <v>115</v>
      </c>
      <c r="B37" s="116" t="s">
        <v>13</v>
      </c>
      <c r="C37" s="71" t="s">
        <v>72</v>
      </c>
      <c r="D37" s="75">
        <v>509</v>
      </c>
      <c r="E37" s="72">
        <v>173</v>
      </c>
      <c r="F37" s="72">
        <v>245</v>
      </c>
      <c r="G37" s="72">
        <v>8</v>
      </c>
      <c r="H37" s="72">
        <v>1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3">
        <v>0</v>
      </c>
      <c r="P37" s="73">
        <v>1</v>
      </c>
      <c r="Q37" s="73">
        <v>0</v>
      </c>
      <c r="R37" s="108">
        <f t="shared" si="0"/>
        <v>428</v>
      </c>
      <c r="S37" s="213">
        <f t="shared" si="1"/>
        <v>0.8408644400785854</v>
      </c>
    </row>
    <row r="38" spans="1:19" ht="26.25" customHeight="1">
      <c r="A38" s="116">
        <v>115</v>
      </c>
      <c r="B38" s="116" t="s">
        <v>17</v>
      </c>
      <c r="C38" s="71" t="s">
        <v>72</v>
      </c>
      <c r="D38" s="75">
        <v>509</v>
      </c>
      <c r="E38" s="72">
        <v>194</v>
      </c>
      <c r="F38" s="72">
        <v>213</v>
      </c>
      <c r="G38" s="72">
        <v>6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3">
        <v>0</v>
      </c>
      <c r="P38" s="73">
        <v>2</v>
      </c>
      <c r="Q38" s="73">
        <v>0</v>
      </c>
      <c r="R38" s="108">
        <f t="shared" si="0"/>
        <v>415</v>
      </c>
      <c r="S38" s="213">
        <f t="shared" si="1"/>
        <v>0.8153241650294696</v>
      </c>
    </row>
    <row r="39" spans="1:19" ht="26.25" customHeight="1">
      <c r="A39" s="116">
        <v>115</v>
      </c>
      <c r="B39" s="116" t="s">
        <v>18</v>
      </c>
      <c r="C39" s="71" t="s">
        <v>72</v>
      </c>
      <c r="D39" s="75">
        <v>509</v>
      </c>
      <c r="E39" s="72">
        <v>187</v>
      </c>
      <c r="F39" s="72">
        <v>232</v>
      </c>
      <c r="G39" s="72">
        <v>12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3">
        <v>0</v>
      </c>
      <c r="P39" s="73">
        <v>2</v>
      </c>
      <c r="Q39" s="73">
        <v>3</v>
      </c>
      <c r="R39" s="108">
        <f t="shared" si="0"/>
        <v>436</v>
      </c>
      <c r="S39" s="213">
        <f t="shared" si="1"/>
        <v>0.8565815324165029</v>
      </c>
    </row>
    <row r="40" spans="1:19" ht="26.25" customHeight="1">
      <c r="A40" s="116">
        <v>116</v>
      </c>
      <c r="B40" s="116" t="s">
        <v>13</v>
      </c>
      <c r="C40" s="71" t="s">
        <v>72</v>
      </c>
      <c r="D40" s="75">
        <v>409</v>
      </c>
      <c r="E40" s="72">
        <v>116</v>
      </c>
      <c r="F40" s="72">
        <v>204</v>
      </c>
      <c r="G40" s="72">
        <v>12</v>
      </c>
      <c r="H40" s="72">
        <v>2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3">
        <v>0</v>
      </c>
      <c r="P40" s="73">
        <v>0</v>
      </c>
      <c r="Q40" s="73">
        <v>0</v>
      </c>
      <c r="R40" s="108">
        <f t="shared" si="0"/>
        <v>334</v>
      </c>
      <c r="S40" s="213">
        <f t="shared" si="1"/>
        <v>0.8166259168704156</v>
      </c>
    </row>
    <row r="41" spans="1:19" ht="26.25" customHeight="1">
      <c r="A41" s="116">
        <v>116</v>
      </c>
      <c r="B41" s="116" t="s">
        <v>15</v>
      </c>
      <c r="C41" s="71" t="s">
        <v>72</v>
      </c>
      <c r="D41" s="75">
        <v>410</v>
      </c>
      <c r="E41" s="72">
        <v>145</v>
      </c>
      <c r="F41" s="72">
        <v>176</v>
      </c>
      <c r="G41" s="72">
        <v>17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3">
        <v>0</v>
      </c>
      <c r="P41" s="73">
        <v>2</v>
      </c>
      <c r="Q41" s="73">
        <v>0</v>
      </c>
      <c r="R41" s="108">
        <f t="shared" si="0"/>
        <v>340</v>
      </c>
      <c r="S41" s="213">
        <f t="shared" si="1"/>
        <v>0.8292682926829268</v>
      </c>
    </row>
    <row r="42" spans="1:19" ht="26.25" customHeight="1">
      <c r="A42" s="116">
        <v>117</v>
      </c>
      <c r="B42" s="116" t="s">
        <v>13</v>
      </c>
      <c r="C42" s="71" t="s">
        <v>72</v>
      </c>
      <c r="D42" s="75">
        <v>501</v>
      </c>
      <c r="E42" s="72">
        <v>199</v>
      </c>
      <c r="F42" s="72">
        <v>194</v>
      </c>
      <c r="G42" s="72">
        <v>8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3">
        <v>0</v>
      </c>
      <c r="P42" s="73">
        <v>4</v>
      </c>
      <c r="Q42" s="73">
        <v>0</v>
      </c>
      <c r="R42" s="108">
        <f t="shared" si="0"/>
        <v>405</v>
      </c>
      <c r="S42" s="213">
        <f t="shared" si="1"/>
        <v>0.8083832335329342</v>
      </c>
    </row>
    <row r="43" spans="1:19" ht="26.25" customHeight="1">
      <c r="A43" s="116">
        <v>117</v>
      </c>
      <c r="B43" s="116" t="s">
        <v>17</v>
      </c>
      <c r="C43" s="71" t="s">
        <v>72</v>
      </c>
      <c r="D43" s="75">
        <v>501</v>
      </c>
      <c r="E43" s="72">
        <v>181</v>
      </c>
      <c r="F43" s="72">
        <v>216</v>
      </c>
      <c r="G43" s="72">
        <v>10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3">
        <v>0</v>
      </c>
      <c r="P43" s="73">
        <v>2</v>
      </c>
      <c r="Q43" s="73">
        <v>1</v>
      </c>
      <c r="R43" s="108">
        <f t="shared" si="0"/>
        <v>410</v>
      </c>
      <c r="S43" s="213">
        <f t="shared" si="1"/>
        <v>0.8183632734530938</v>
      </c>
    </row>
    <row r="44" spans="1:19" ht="26.25" customHeight="1">
      <c r="A44" s="116">
        <v>117</v>
      </c>
      <c r="B44" s="116" t="s">
        <v>18</v>
      </c>
      <c r="C44" s="71" t="s">
        <v>72</v>
      </c>
      <c r="D44" s="75">
        <v>502</v>
      </c>
      <c r="E44" s="72">
        <v>162</v>
      </c>
      <c r="F44" s="72">
        <v>236</v>
      </c>
      <c r="G44" s="72">
        <v>3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3">
        <v>0</v>
      </c>
      <c r="P44" s="73">
        <v>2</v>
      </c>
      <c r="Q44" s="73">
        <v>0</v>
      </c>
      <c r="R44" s="108">
        <f t="shared" si="0"/>
        <v>403</v>
      </c>
      <c r="S44" s="213">
        <f t="shared" si="1"/>
        <v>0.8027888446215139</v>
      </c>
    </row>
    <row r="45" spans="1:19" ht="26.25" customHeight="1">
      <c r="A45" s="116">
        <v>118</v>
      </c>
      <c r="B45" s="116" t="s">
        <v>13</v>
      </c>
      <c r="C45" s="71" t="s">
        <v>72</v>
      </c>
      <c r="D45" s="75">
        <v>464</v>
      </c>
      <c r="E45" s="72">
        <v>151</v>
      </c>
      <c r="F45" s="72">
        <v>204</v>
      </c>
      <c r="G45" s="72">
        <v>18</v>
      </c>
      <c r="H45" s="72">
        <v>1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3">
        <v>0</v>
      </c>
      <c r="P45" s="73">
        <v>2</v>
      </c>
      <c r="Q45" s="73">
        <v>0</v>
      </c>
      <c r="R45" s="108">
        <f t="shared" si="0"/>
        <v>376</v>
      </c>
      <c r="S45" s="213">
        <f t="shared" si="1"/>
        <v>0.8103448275862069</v>
      </c>
    </row>
    <row r="46" spans="1:19" ht="26.25" customHeight="1">
      <c r="A46" s="116">
        <v>118</v>
      </c>
      <c r="B46" s="116" t="s">
        <v>15</v>
      </c>
      <c r="C46" s="71" t="s">
        <v>72</v>
      </c>
      <c r="D46" s="75">
        <v>465</v>
      </c>
      <c r="E46" s="72">
        <v>167</v>
      </c>
      <c r="F46" s="72">
        <v>187</v>
      </c>
      <c r="G46" s="72">
        <v>15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3">
        <v>0</v>
      </c>
      <c r="P46" s="73">
        <v>7</v>
      </c>
      <c r="Q46" s="73">
        <v>0</v>
      </c>
      <c r="R46" s="108">
        <f t="shared" si="0"/>
        <v>376</v>
      </c>
      <c r="S46" s="213">
        <f t="shared" si="1"/>
        <v>0.8086021505376344</v>
      </c>
    </row>
    <row r="47" spans="1:19" ht="26.25" customHeight="1">
      <c r="A47" s="116">
        <v>119</v>
      </c>
      <c r="B47" s="116" t="s">
        <v>27</v>
      </c>
      <c r="C47" s="71" t="s">
        <v>72</v>
      </c>
      <c r="D47" s="75">
        <v>21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3">
        <v>0</v>
      </c>
      <c r="P47" s="73">
        <v>0</v>
      </c>
      <c r="Q47" s="73">
        <v>0</v>
      </c>
      <c r="R47" s="108">
        <f t="shared" si="0"/>
        <v>0</v>
      </c>
      <c r="S47" s="213">
        <f t="shared" si="1"/>
        <v>0</v>
      </c>
    </row>
    <row r="48" spans="1:19" ht="26.25" customHeight="1">
      <c r="A48" s="116">
        <v>120</v>
      </c>
      <c r="B48" s="116" t="s">
        <v>13</v>
      </c>
      <c r="C48" s="71" t="s">
        <v>73</v>
      </c>
      <c r="D48" s="75">
        <v>421</v>
      </c>
      <c r="E48" s="72">
        <v>157</v>
      </c>
      <c r="F48" s="72">
        <v>215</v>
      </c>
      <c r="G48" s="72">
        <v>4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3">
        <v>0</v>
      </c>
      <c r="P48" s="73">
        <v>1</v>
      </c>
      <c r="Q48" s="73">
        <v>0</v>
      </c>
      <c r="R48" s="108">
        <f t="shared" si="0"/>
        <v>377</v>
      </c>
      <c r="S48" s="213">
        <f t="shared" si="1"/>
        <v>0.8954869358669834</v>
      </c>
    </row>
    <row r="49" spans="1:19" ht="26.25" customHeight="1">
      <c r="A49" s="116">
        <v>120</v>
      </c>
      <c r="B49" s="116" t="s">
        <v>14</v>
      </c>
      <c r="C49" s="71" t="s">
        <v>73</v>
      </c>
      <c r="D49" s="75">
        <v>421</v>
      </c>
      <c r="E49" s="72">
        <v>138</v>
      </c>
      <c r="F49" s="72">
        <v>225</v>
      </c>
      <c r="G49" s="72">
        <v>8</v>
      </c>
      <c r="H49" s="72">
        <v>3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3">
        <v>0</v>
      </c>
      <c r="P49" s="73">
        <v>3</v>
      </c>
      <c r="Q49" s="73">
        <v>0</v>
      </c>
      <c r="R49" s="108">
        <f t="shared" si="0"/>
        <v>377</v>
      </c>
      <c r="S49" s="213">
        <f t="shared" si="1"/>
        <v>0.8954869358669834</v>
      </c>
    </row>
    <row r="50" spans="1:19" ht="26.25" customHeight="1">
      <c r="A50" s="116">
        <v>121</v>
      </c>
      <c r="B50" s="116" t="s">
        <v>13</v>
      </c>
      <c r="C50" s="71" t="s">
        <v>73</v>
      </c>
      <c r="D50" s="75">
        <v>413</v>
      </c>
      <c r="E50" s="72">
        <v>176</v>
      </c>
      <c r="F50" s="72">
        <v>197</v>
      </c>
      <c r="G50" s="72">
        <v>1</v>
      </c>
      <c r="H50" s="72">
        <v>1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3">
        <v>0</v>
      </c>
      <c r="P50" s="73">
        <v>3</v>
      </c>
      <c r="Q50" s="73">
        <v>0</v>
      </c>
      <c r="R50" s="108">
        <f t="shared" si="0"/>
        <v>378</v>
      </c>
      <c r="S50" s="213">
        <f t="shared" si="1"/>
        <v>0.9152542372881356</v>
      </c>
    </row>
    <row r="51" spans="1:19" ht="26.25" customHeight="1">
      <c r="A51" s="116">
        <v>121</v>
      </c>
      <c r="B51" s="116" t="s">
        <v>14</v>
      </c>
      <c r="C51" s="71" t="s">
        <v>73</v>
      </c>
      <c r="D51" s="75">
        <v>414</v>
      </c>
      <c r="E51" s="72">
        <v>146</v>
      </c>
      <c r="F51" s="72">
        <v>212</v>
      </c>
      <c r="G51" s="72">
        <v>0</v>
      </c>
      <c r="H51" s="72">
        <v>1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3">
        <v>0</v>
      </c>
      <c r="P51" s="73">
        <v>2</v>
      </c>
      <c r="Q51" s="73">
        <v>0</v>
      </c>
      <c r="R51" s="108">
        <f t="shared" si="0"/>
        <v>361</v>
      </c>
      <c r="S51" s="213">
        <f t="shared" si="1"/>
        <v>0.8719806763285024</v>
      </c>
    </row>
    <row r="52" spans="1:19" ht="26.25" customHeight="1">
      <c r="A52" s="116">
        <v>122</v>
      </c>
      <c r="B52" s="116" t="s">
        <v>13</v>
      </c>
      <c r="C52" s="71" t="s">
        <v>74</v>
      </c>
      <c r="D52" s="75">
        <v>381</v>
      </c>
      <c r="E52" s="72">
        <v>138</v>
      </c>
      <c r="F52" s="72">
        <v>159</v>
      </c>
      <c r="G52" s="72">
        <v>28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3">
        <v>0</v>
      </c>
      <c r="P52" s="73">
        <v>16</v>
      </c>
      <c r="Q52" s="73">
        <v>0</v>
      </c>
      <c r="R52" s="108">
        <f t="shared" si="0"/>
        <v>341</v>
      </c>
      <c r="S52" s="213">
        <f t="shared" si="1"/>
        <v>0.89501312335958</v>
      </c>
    </row>
    <row r="53" spans="1:19" ht="26.25" customHeight="1">
      <c r="A53" s="116">
        <v>122</v>
      </c>
      <c r="B53" s="116" t="s">
        <v>14</v>
      </c>
      <c r="C53" s="71" t="s">
        <v>74</v>
      </c>
      <c r="D53" s="75">
        <v>381</v>
      </c>
      <c r="E53" s="72">
        <v>153</v>
      </c>
      <c r="F53" s="72">
        <v>174</v>
      </c>
      <c r="G53" s="72">
        <v>10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3">
        <v>0</v>
      </c>
      <c r="P53" s="73">
        <v>0</v>
      </c>
      <c r="Q53" s="73">
        <v>0</v>
      </c>
      <c r="R53" s="108">
        <f t="shared" si="0"/>
        <v>337</v>
      </c>
      <c r="S53" s="213">
        <f t="shared" si="1"/>
        <v>0.884514435695538</v>
      </c>
    </row>
    <row r="54" spans="1:19" ht="26.25" customHeight="1">
      <c r="A54" s="116">
        <v>123</v>
      </c>
      <c r="B54" s="116" t="s">
        <v>13</v>
      </c>
      <c r="C54" s="71" t="s">
        <v>74</v>
      </c>
      <c r="D54" s="75">
        <v>469</v>
      </c>
      <c r="E54" s="72">
        <v>181</v>
      </c>
      <c r="F54" s="72">
        <v>219</v>
      </c>
      <c r="G54" s="72">
        <v>13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3">
        <v>0</v>
      </c>
      <c r="P54" s="73">
        <v>6</v>
      </c>
      <c r="Q54" s="73">
        <v>0</v>
      </c>
      <c r="R54" s="108">
        <f t="shared" si="0"/>
        <v>419</v>
      </c>
      <c r="S54" s="213">
        <f t="shared" si="1"/>
        <v>0.8933901918976546</v>
      </c>
    </row>
    <row r="55" spans="1:19" ht="26.25" customHeight="1">
      <c r="A55" s="116">
        <v>123</v>
      </c>
      <c r="B55" s="116" t="s">
        <v>14</v>
      </c>
      <c r="C55" s="71" t="s">
        <v>74</v>
      </c>
      <c r="D55" s="75">
        <v>470</v>
      </c>
      <c r="E55" s="72">
        <v>188</v>
      </c>
      <c r="F55" s="72">
        <v>204</v>
      </c>
      <c r="G55" s="72">
        <v>12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3">
        <v>0</v>
      </c>
      <c r="P55" s="73">
        <v>10</v>
      </c>
      <c r="Q55" s="73">
        <v>0</v>
      </c>
      <c r="R55" s="108">
        <f t="shared" si="0"/>
        <v>414</v>
      </c>
      <c r="S55" s="213">
        <f t="shared" si="1"/>
        <v>0.8808510638297873</v>
      </c>
    </row>
    <row r="56" spans="1:19" ht="26.25" customHeight="1">
      <c r="A56" s="116">
        <v>124</v>
      </c>
      <c r="B56" s="116" t="s">
        <v>13</v>
      </c>
      <c r="C56" s="71" t="s">
        <v>74</v>
      </c>
      <c r="D56" s="75">
        <v>382</v>
      </c>
      <c r="E56" s="72">
        <v>127</v>
      </c>
      <c r="F56" s="72">
        <v>194</v>
      </c>
      <c r="G56" s="72">
        <v>9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3">
        <v>0</v>
      </c>
      <c r="P56" s="73">
        <v>6</v>
      </c>
      <c r="Q56" s="73">
        <v>0</v>
      </c>
      <c r="R56" s="108">
        <f t="shared" si="0"/>
        <v>336</v>
      </c>
      <c r="S56" s="213">
        <f t="shared" si="1"/>
        <v>0.8795811518324608</v>
      </c>
    </row>
    <row r="57" spans="1:19" ht="26.25" customHeight="1">
      <c r="A57" s="116">
        <v>124</v>
      </c>
      <c r="B57" s="116" t="s">
        <v>14</v>
      </c>
      <c r="C57" s="71" t="s">
        <v>74</v>
      </c>
      <c r="D57" s="75">
        <v>383</v>
      </c>
      <c r="E57" s="72">
        <v>161</v>
      </c>
      <c r="F57" s="72">
        <v>159</v>
      </c>
      <c r="G57" s="72">
        <v>12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3">
        <v>0</v>
      </c>
      <c r="P57" s="73">
        <v>2</v>
      </c>
      <c r="Q57" s="73">
        <v>0</v>
      </c>
      <c r="R57" s="108">
        <f t="shared" si="0"/>
        <v>334</v>
      </c>
      <c r="S57" s="213">
        <f t="shared" si="1"/>
        <v>0.8720626631853786</v>
      </c>
    </row>
    <row r="58" spans="1:19" ht="26.25" customHeight="1">
      <c r="A58" s="116">
        <v>125</v>
      </c>
      <c r="B58" s="116" t="s">
        <v>13</v>
      </c>
      <c r="C58" s="71" t="s">
        <v>74</v>
      </c>
      <c r="D58" s="75">
        <v>448</v>
      </c>
      <c r="E58" s="72">
        <v>184</v>
      </c>
      <c r="F58" s="72">
        <v>181</v>
      </c>
      <c r="G58" s="72">
        <v>29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3">
        <v>0</v>
      </c>
      <c r="P58" s="73">
        <v>4</v>
      </c>
      <c r="Q58" s="73">
        <v>0</v>
      </c>
      <c r="R58" s="108">
        <f t="shared" si="0"/>
        <v>398</v>
      </c>
      <c r="S58" s="213">
        <f t="shared" si="1"/>
        <v>0.8883928571428571</v>
      </c>
    </row>
    <row r="59" spans="1:19" ht="26.25" customHeight="1">
      <c r="A59" s="116">
        <v>125</v>
      </c>
      <c r="B59" s="116" t="s">
        <v>14</v>
      </c>
      <c r="C59" s="71" t="s">
        <v>74</v>
      </c>
      <c r="D59" s="75">
        <v>449</v>
      </c>
      <c r="E59" s="72">
        <v>185</v>
      </c>
      <c r="F59" s="72">
        <v>171</v>
      </c>
      <c r="G59" s="72">
        <v>22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3">
        <v>0</v>
      </c>
      <c r="P59" s="73">
        <v>12</v>
      </c>
      <c r="Q59" s="73">
        <v>0</v>
      </c>
      <c r="R59" s="108">
        <f t="shared" si="0"/>
        <v>390</v>
      </c>
      <c r="S59" s="213">
        <f t="shared" si="1"/>
        <v>0.8685968819599109</v>
      </c>
    </row>
    <row r="60" spans="1:19" ht="26.25" customHeight="1">
      <c r="A60" s="116">
        <v>126</v>
      </c>
      <c r="B60" s="116" t="s">
        <v>13</v>
      </c>
      <c r="C60" s="71" t="s">
        <v>74</v>
      </c>
      <c r="D60" s="75">
        <v>743</v>
      </c>
      <c r="E60" s="72">
        <v>266</v>
      </c>
      <c r="F60" s="72">
        <v>310</v>
      </c>
      <c r="G60" s="72">
        <v>38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3">
        <v>0</v>
      </c>
      <c r="P60" s="73">
        <v>11</v>
      </c>
      <c r="Q60" s="73">
        <v>0</v>
      </c>
      <c r="R60" s="108">
        <f t="shared" si="0"/>
        <v>625</v>
      </c>
      <c r="S60" s="213">
        <f t="shared" si="1"/>
        <v>0.8411843876177658</v>
      </c>
    </row>
    <row r="61" spans="1:19" ht="26.25" customHeight="1">
      <c r="A61" s="116">
        <v>661</v>
      </c>
      <c r="B61" s="116" t="s">
        <v>13</v>
      </c>
      <c r="C61" s="71" t="s">
        <v>29</v>
      </c>
      <c r="D61" s="75">
        <v>584</v>
      </c>
      <c r="E61" s="72">
        <v>218</v>
      </c>
      <c r="F61" s="72">
        <v>119</v>
      </c>
      <c r="G61" s="72">
        <v>4</v>
      </c>
      <c r="H61" s="72">
        <v>0</v>
      </c>
      <c r="I61" s="72">
        <v>0</v>
      </c>
      <c r="J61" s="72">
        <v>0</v>
      </c>
      <c r="K61" s="72">
        <v>4</v>
      </c>
      <c r="L61" s="72">
        <v>4</v>
      </c>
      <c r="M61" s="72">
        <v>0</v>
      </c>
      <c r="N61" s="72">
        <v>74</v>
      </c>
      <c r="O61" s="73">
        <v>0</v>
      </c>
      <c r="P61" s="73">
        <v>9</v>
      </c>
      <c r="Q61" s="73">
        <v>0</v>
      </c>
      <c r="R61" s="108">
        <f t="shared" si="0"/>
        <v>432</v>
      </c>
      <c r="S61" s="213">
        <f t="shared" si="1"/>
        <v>0.7397260273972602</v>
      </c>
    </row>
    <row r="62" spans="1:19" ht="26.25" customHeight="1">
      <c r="A62" s="116">
        <v>661</v>
      </c>
      <c r="B62" s="116" t="s">
        <v>17</v>
      </c>
      <c r="C62" s="71" t="s">
        <v>29</v>
      </c>
      <c r="D62" s="75">
        <v>584</v>
      </c>
      <c r="E62" s="72">
        <v>188</v>
      </c>
      <c r="F62" s="72">
        <v>92</v>
      </c>
      <c r="G62" s="72">
        <v>7</v>
      </c>
      <c r="H62" s="72">
        <v>0</v>
      </c>
      <c r="I62" s="72">
        <v>0</v>
      </c>
      <c r="J62" s="72">
        <v>0</v>
      </c>
      <c r="K62" s="72">
        <v>1</v>
      </c>
      <c r="L62" s="72">
        <v>0</v>
      </c>
      <c r="M62" s="72">
        <v>0</v>
      </c>
      <c r="N62" s="72">
        <v>66</v>
      </c>
      <c r="O62" s="73">
        <v>0</v>
      </c>
      <c r="P62" s="73">
        <v>53</v>
      </c>
      <c r="Q62" s="73">
        <v>0</v>
      </c>
      <c r="R62" s="108">
        <f t="shared" si="0"/>
        <v>407</v>
      </c>
      <c r="S62" s="213">
        <f t="shared" si="1"/>
        <v>0.696917808219178</v>
      </c>
    </row>
    <row r="63" spans="1:19" ht="26.25" customHeight="1">
      <c r="A63" s="116">
        <v>661</v>
      </c>
      <c r="B63" s="116" t="s">
        <v>18</v>
      </c>
      <c r="C63" s="71" t="s">
        <v>29</v>
      </c>
      <c r="D63" s="75">
        <v>585</v>
      </c>
      <c r="E63" s="72">
        <v>207</v>
      </c>
      <c r="F63" s="72">
        <v>91</v>
      </c>
      <c r="G63" s="72">
        <v>5</v>
      </c>
      <c r="H63" s="72">
        <v>0</v>
      </c>
      <c r="I63" s="72">
        <v>0</v>
      </c>
      <c r="J63" s="72">
        <v>0</v>
      </c>
      <c r="K63" s="72">
        <v>0</v>
      </c>
      <c r="L63" s="72">
        <v>4</v>
      </c>
      <c r="M63" s="72">
        <v>0</v>
      </c>
      <c r="N63" s="72">
        <v>88</v>
      </c>
      <c r="O63" s="73">
        <v>0</v>
      </c>
      <c r="P63" s="73">
        <v>9</v>
      </c>
      <c r="Q63" s="73">
        <v>0</v>
      </c>
      <c r="R63" s="108">
        <f t="shared" si="0"/>
        <v>404</v>
      </c>
      <c r="S63" s="213">
        <f t="shared" si="1"/>
        <v>0.6905982905982906</v>
      </c>
    </row>
    <row r="64" spans="1:19" ht="26.25" customHeight="1">
      <c r="A64" s="116">
        <v>661</v>
      </c>
      <c r="B64" s="116" t="s">
        <v>19</v>
      </c>
      <c r="C64" s="71" t="s">
        <v>29</v>
      </c>
      <c r="D64" s="75">
        <v>585</v>
      </c>
      <c r="E64" s="72">
        <v>214</v>
      </c>
      <c r="F64" s="72">
        <v>90</v>
      </c>
      <c r="G64" s="72">
        <v>3</v>
      </c>
      <c r="H64" s="72">
        <v>0</v>
      </c>
      <c r="I64" s="72">
        <v>0</v>
      </c>
      <c r="J64" s="72">
        <v>0</v>
      </c>
      <c r="K64" s="72">
        <v>9</v>
      </c>
      <c r="L64" s="72">
        <v>4</v>
      </c>
      <c r="M64" s="72">
        <v>0</v>
      </c>
      <c r="N64" s="72">
        <v>81</v>
      </c>
      <c r="O64" s="73">
        <v>3</v>
      </c>
      <c r="P64" s="73">
        <v>17</v>
      </c>
      <c r="Q64" s="73">
        <v>0</v>
      </c>
      <c r="R64" s="108">
        <f t="shared" si="0"/>
        <v>421</v>
      </c>
      <c r="S64" s="213">
        <f t="shared" si="1"/>
        <v>0.7196581196581197</v>
      </c>
    </row>
    <row r="65" spans="1:19" ht="26.25" customHeight="1">
      <c r="A65" s="116">
        <v>662</v>
      </c>
      <c r="B65" s="116" t="s">
        <v>13</v>
      </c>
      <c r="C65" s="71" t="s">
        <v>29</v>
      </c>
      <c r="D65" s="75">
        <v>631</v>
      </c>
      <c r="E65" s="72">
        <v>250</v>
      </c>
      <c r="F65" s="72">
        <v>110</v>
      </c>
      <c r="G65" s="72">
        <v>4</v>
      </c>
      <c r="H65" s="72">
        <v>0</v>
      </c>
      <c r="I65" s="72">
        <v>0</v>
      </c>
      <c r="J65" s="72">
        <v>0</v>
      </c>
      <c r="K65" s="72">
        <v>1</v>
      </c>
      <c r="L65" s="72">
        <v>2</v>
      </c>
      <c r="M65" s="72">
        <v>0</v>
      </c>
      <c r="N65" s="72">
        <v>40</v>
      </c>
      <c r="O65" s="73">
        <v>0</v>
      </c>
      <c r="P65" s="73">
        <v>14</v>
      </c>
      <c r="Q65" s="73">
        <v>0</v>
      </c>
      <c r="R65" s="108">
        <f t="shared" si="0"/>
        <v>421</v>
      </c>
      <c r="S65" s="213">
        <f t="shared" si="1"/>
        <v>0.6671949286846276</v>
      </c>
    </row>
    <row r="66" spans="1:19" ht="26.25" customHeight="1">
      <c r="A66" s="116">
        <v>662</v>
      </c>
      <c r="B66" s="116" t="s">
        <v>17</v>
      </c>
      <c r="C66" s="71" t="s">
        <v>29</v>
      </c>
      <c r="D66" s="75">
        <v>632</v>
      </c>
      <c r="E66" s="72">
        <v>201</v>
      </c>
      <c r="F66" s="72">
        <v>134</v>
      </c>
      <c r="G66" s="72">
        <v>0</v>
      </c>
      <c r="H66" s="72">
        <v>0</v>
      </c>
      <c r="I66" s="72">
        <v>0</v>
      </c>
      <c r="J66" s="72">
        <v>0</v>
      </c>
      <c r="K66" s="72">
        <v>1</v>
      </c>
      <c r="L66" s="72">
        <v>2</v>
      </c>
      <c r="M66" s="72">
        <v>0</v>
      </c>
      <c r="N66" s="72">
        <v>57</v>
      </c>
      <c r="O66" s="73">
        <v>0</v>
      </c>
      <c r="P66" s="73">
        <v>35</v>
      </c>
      <c r="Q66" s="73">
        <v>0</v>
      </c>
      <c r="R66" s="108">
        <f t="shared" si="0"/>
        <v>430</v>
      </c>
      <c r="S66" s="213">
        <f t="shared" si="1"/>
        <v>0.680379746835443</v>
      </c>
    </row>
    <row r="67" spans="1:19" ht="26.25" customHeight="1">
      <c r="A67" s="116">
        <v>662</v>
      </c>
      <c r="B67" s="116" t="s">
        <v>18</v>
      </c>
      <c r="C67" s="71" t="s">
        <v>29</v>
      </c>
      <c r="D67" s="75">
        <v>632</v>
      </c>
      <c r="E67" s="72">
        <v>222</v>
      </c>
      <c r="F67" s="72">
        <v>136</v>
      </c>
      <c r="G67" s="72">
        <v>4</v>
      </c>
      <c r="H67" s="72">
        <v>0</v>
      </c>
      <c r="I67" s="72">
        <v>0</v>
      </c>
      <c r="J67" s="72">
        <v>0</v>
      </c>
      <c r="K67" s="72">
        <v>1</v>
      </c>
      <c r="L67" s="72">
        <v>5</v>
      </c>
      <c r="M67" s="72">
        <v>0</v>
      </c>
      <c r="N67" s="72">
        <v>71</v>
      </c>
      <c r="O67" s="73">
        <v>0</v>
      </c>
      <c r="P67" s="73">
        <v>14</v>
      </c>
      <c r="Q67" s="73">
        <v>0</v>
      </c>
      <c r="R67" s="108">
        <f t="shared" si="0"/>
        <v>453</v>
      </c>
      <c r="S67" s="213">
        <f t="shared" si="1"/>
        <v>0.7167721518987342</v>
      </c>
    </row>
    <row r="68" spans="1:19" ht="26.25" customHeight="1">
      <c r="A68" s="116">
        <v>663</v>
      </c>
      <c r="B68" s="116" t="s">
        <v>13</v>
      </c>
      <c r="C68" s="71" t="s">
        <v>29</v>
      </c>
      <c r="D68" s="75">
        <v>728</v>
      </c>
      <c r="E68" s="72">
        <v>272</v>
      </c>
      <c r="F68" s="72">
        <v>135</v>
      </c>
      <c r="G68" s="72">
        <v>4</v>
      </c>
      <c r="H68" s="72">
        <v>0</v>
      </c>
      <c r="I68" s="72">
        <v>0</v>
      </c>
      <c r="J68" s="72">
        <v>0</v>
      </c>
      <c r="K68" s="72">
        <v>2</v>
      </c>
      <c r="L68" s="72">
        <v>6</v>
      </c>
      <c r="M68" s="72">
        <v>0</v>
      </c>
      <c r="N68" s="72">
        <v>82</v>
      </c>
      <c r="O68" s="73">
        <v>0</v>
      </c>
      <c r="P68" s="73">
        <v>14</v>
      </c>
      <c r="Q68" s="73">
        <v>0</v>
      </c>
      <c r="R68" s="108">
        <f t="shared" si="0"/>
        <v>515</v>
      </c>
      <c r="S68" s="213">
        <f t="shared" si="1"/>
        <v>0.7074175824175825</v>
      </c>
    </row>
    <row r="69" spans="1:19" ht="26.25" customHeight="1">
      <c r="A69" s="116">
        <v>663</v>
      </c>
      <c r="B69" s="116" t="s">
        <v>14</v>
      </c>
      <c r="C69" s="71" t="s">
        <v>29</v>
      </c>
      <c r="D69" s="75">
        <v>728</v>
      </c>
      <c r="E69" s="72">
        <v>272</v>
      </c>
      <c r="F69" s="72">
        <v>152</v>
      </c>
      <c r="G69" s="72">
        <v>6</v>
      </c>
      <c r="H69" s="72">
        <v>0</v>
      </c>
      <c r="I69" s="72">
        <v>0</v>
      </c>
      <c r="J69" s="72">
        <v>0</v>
      </c>
      <c r="K69" s="72">
        <v>2</v>
      </c>
      <c r="L69" s="72">
        <v>3</v>
      </c>
      <c r="M69" s="72">
        <v>0</v>
      </c>
      <c r="N69" s="72">
        <v>73</v>
      </c>
      <c r="O69" s="73">
        <v>0</v>
      </c>
      <c r="P69" s="73">
        <v>15</v>
      </c>
      <c r="Q69" s="73">
        <v>0</v>
      </c>
      <c r="R69" s="108">
        <f t="shared" si="0"/>
        <v>523</v>
      </c>
      <c r="S69" s="213">
        <f t="shared" si="1"/>
        <v>0.7184065934065934</v>
      </c>
    </row>
    <row r="70" spans="1:19" ht="26.25" customHeight="1">
      <c r="A70" s="116">
        <v>664</v>
      </c>
      <c r="B70" s="116" t="s">
        <v>13</v>
      </c>
      <c r="C70" s="71" t="s">
        <v>29</v>
      </c>
      <c r="D70" s="75">
        <v>426</v>
      </c>
      <c r="E70" s="72">
        <v>146</v>
      </c>
      <c r="F70" s="72">
        <v>96</v>
      </c>
      <c r="G70" s="72">
        <v>0</v>
      </c>
      <c r="H70" s="72">
        <v>0</v>
      </c>
      <c r="I70" s="72">
        <v>0</v>
      </c>
      <c r="J70" s="72">
        <v>0</v>
      </c>
      <c r="K70" s="72">
        <v>2</v>
      </c>
      <c r="L70" s="72">
        <v>3</v>
      </c>
      <c r="M70" s="72">
        <v>0</v>
      </c>
      <c r="N70" s="72">
        <v>54</v>
      </c>
      <c r="O70" s="73">
        <v>0</v>
      </c>
      <c r="P70" s="73">
        <v>7</v>
      </c>
      <c r="Q70" s="73">
        <v>0</v>
      </c>
      <c r="R70" s="108">
        <f t="shared" si="0"/>
        <v>308</v>
      </c>
      <c r="S70" s="213">
        <f t="shared" si="1"/>
        <v>0.7230046948356808</v>
      </c>
    </row>
    <row r="71" spans="1:19" ht="26.25" customHeight="1">
      <c r="A71" s="116">
        <v>664</v>
      </c>
      <c r="B71" s="116" t="s">
        <v>14</v>
      </c>
      <c r="C71" s="71" t="s">
        <v>29</v>
      </c>
      <c r="D71" s="75">
        <v>426</v>
      </c>
      <c r="E71" s="72">
        <v>155</v>
      </c>
      <c r="F71" s="72">
        <v>98</v>
      </c>
      <c r="G71" s="72">
        <v>5</v>
      </c>
      <c r="H71" s="72">
        <v>0</v>
      </c>
      <c r="I71" s="72">
        <v>0</v>
      </c>
      <c r="J71" s="72">
        <v>0</v>
      </c>
      <c r="K71" s="72">
        <v>4</v>
      </c>
      <c r="L71" s="72">
        <v>3</v>
      </c>
      <c r="M71" s="72">
        <v>0</v>
      </c>
      <c r="N71" s="72">
        <v>55</v>
      </c>
      <c r="O71" s="73">
        <v>0</v>
      </c>
      <c r="P71" s="73">
        <v>7</v>
      </c>
      <c r="Q71" s="73">
        <v>0</v>
      </c>
      <c r="R71" s="108">
        <f t="shared" si="0"/>
        <v>327</v>
      </c>
      <c r="S71" s="213">
        <f t="shared" si="1"/>
        <v>0.7676056338028169</v>
      </c>
    </row>
    <row r="72" spans="1:19" ht="26.25" customHeight="1">
      <c r="A72" s="116">
        <v>665</v>
      </c>
      <c r="B72" s="116" t="s">
        <v>13</v>
      </c>
      <c r="C72" s="71" t="s">
        <v>29</v>
      </c>
      <c r="D72" s="75">
        <v>669</v>
      </c>
      <c r="E72" s="72">
        <v>223</v>
      </c>
      <c r="F72" s="72">
        <v>158</v>
      </c>
      <c r="G72" s="72">
        <v>3</v>
      </c>
      <c r="H72" s="72">
        <v>0</v>
      </c>
      <c r="I72" s="72">
        <v>0</v>
      </c>
      <c r="J72" s="72">
        <v>0</v>
      </c>
      <c r="K72" s="72">
        <v>2</v>
      </c>
      <c r="L72" s="72">
        <v>6</v>
      </c>
      <c r="M72" s="72">
        <v>0</v>
      </c>
      <c r="N72" s="72">
        <v>64</v>
      </c>
      <c r="O72" s="73">
        <v>0</v>
      </c>
      <c r="P72" s="73">
        <v>29</v>
      </c>
      <c r="Q72" s="73">
        <v>0</v>
      </c>
      <c r="R72" s="108">
        <f aca="true" t="shared" si="2" ref="R72:R104">SUM(E72:Q72)</f>
        <v>485</v>
      </c>
      <c r="S72" s="213">
        <f aca="true" t="shared" si="3" ref="S72:S135">(R72/D72)</f>
        <v>0.7249626307922272</v>
      </c>
    </row>
    <row r="73" spans="1:19" ht="26.25" customHeight="1">
      <c r="A73" s="116">
        <v>665</v>
      </c>
      <c r="B73" s="116" t="s">
        <v>14</v>
      </c>
      <c r="C73" s="71" t="s">
        <v>29</v>
      </c>
      <c r="D73" s="75">
        <v>669</v>
      </c>
      <c r="E73" s="72">
        <v>228</v>
      </c>
      <c r="F73" s="72">
        <v>151</v>
      </c>
      <c r="G73" s="72">
        <v>3</v>
      </c>
      <c r="H73" s="72">
        <v>0</v>
      </c>
      <c r="I73" s="72">
        <v>0</v>
      </c>
      <c r="J73" s="72">
        <v>0</v>
      </c>
      <c r="K73" s="72">
        <v>4</v>
      </c>
      <c r="L73" s="72">
        <v>7</v>
      </c>
      <c r="M73" s="72">
        <v>0</v>
      </c>
      <c r="N73" s="72">
        <v>98</v>
      </c>
      <c r="O73" s="73">
        <v>0</v>
      </c>
      <c r="P73" s="73">
        <v>6</v>
      </c>
      <c r="Q73" s="73">
        <v>0</v>
      </c>
      <c r="R73" s="108">
        <f t="shared" si="2"/>
        <v>497</v>
      </c>
      <c r="S73" s="213">
        <f t="shared" si="3"/>
        <v>0.7428998505231689</v>
      </c>
    </row>
    <row r="74" spans="1:19" ht="26.25" customHeight="1">
      <c r="A74" s="116">
        <v>666</v>
      </c>
      <c r="B74" s="116" t="s">
        <v>13</v>
      </c>
      <c r="C74" s="71" t="s">
        <v>29</v>
      </c>
      <c r="D74" s="75">
        <v>565</v>
      </c>
      <c r="E74" s="72">
        <v>184</v>
      </c>
      <c r="F74" s="72">
        <v>110</v>
      </c>
      <c r="G74" s="72">
        <v>4</v>
      </c>
      <c r="H74" s="72">
        <v>0</v>
      </c>
      <c r="I74" s="72">
        <v>0</v>
      </c>
      <c r="J74" s="72">
        <v>0</v>
      </c>
      <c r="K74" s="72">
        <v>3</v>
      </c>
      <c r="L74" s="72">
        <v>5</v>
      </c>
      <c r="M74" s="72">
        <v>0</v>
      </c>
      <c r="N74" s="72">
        <v>86</v>
      </c>
      <c r="O74" s="73">
        <v>0</v>
      </c>
      <c r="P74" s="73">
        <v>9</v>
      </c>
      <c r="Q74" s="73">
        <v>0</v>
      </c>
      <c r="R74" s="108">
        <f t="shared" si="2"/>
        <v>401</v>
      </c>
      <c r="S74" s="213">
        <f t="shared" si="3"/>
        <v>0.7097345132743362</v>
      </c>
    </row>
    <row r="75" spans="1:19" ht="26.25" customHeight="1">
      <c r="A75" s="116">
        <v>666</v>
      </c>
      <c r="B75" s="116" t="s">
        <v>14</v>
      </c>
      <c r="C75" s="71" t="s">
        <v>29</v>
      </c>
      <c r="D75" s="75">
        <v>565</v>
      </c>
      <c r="E75" s="72">
        <v>135</v>
      </c>
      <c r="F75" s="72">
        <v>117</v>
      </c>
      <c r="G75" s="72">
        <v>5</v>
      </c>
      <c r="H75" s="72">
        <v>0</v>
      </c>
      <c r="I75" s="72">
        <v>0</v>
      </c>
      <c r="J75" s="72">
        <v>0</v>
      </c>
      <c r="K75" s="72">
        <v>10</v>
      </c>
      <c r="L75" s="72">
        <v>1</v>
      </c>
      <c r="M75" s="72">
        <v>0</v>
      </c>
      <c r="N75" s="72">
        <v>125</v>
      </c>
      <c r="O75" s="73">
        <v>0</v>
      </c>
      <c r="P75" s="73">
        <v>10</v>
      </c>
      <c r="Q75" s="73">
        <v>0</v>
      </c>
      <c r="R75" s="108">
        <f t="shared" si="2"/>
        <v>403</v>
      </c>
      <c r="S75" s="213">
        <f t="shared" si="3"/>
        <v>0.7132743362831858</v>
      </c>
    </row>
    <row r="76" spans="1:19" ht="26.25" customHeight="1">
      <c r="A76" s="116">
        <v>667</v>
      </c>
      <c r="B76" s="116" t="s">
        <v>13</v>
      </c>
      <c r="C76" s="71" t="s">
        <v>29</v>
      </c>
      <c r="D76" s="75">
        <v>544</v>
      </c>
      <c r="E76" s="72">
        <v>182</v>
      </c>
      <c r="F76" s="72">
        <v>110</v>
      </c>
      <c r="G76" s="72">
        <v>2</v>
      </c>
      <c r="H76" s="72">
        <v>0</v>
      </c>
      <c r="I76" s="72">
        <v>0</v>
      </c>
      <c r="J76" s="72">
        <v>0</v>
      </c>
      <c r="K76" s="72">
        <v>6</v>
      </c>
      <c r="L76" s="72">
        <v>4</v>
      </c>
      <c r="M76" s="72">
        <v>0</v>
      </c>
      <c r="N76" s="72">
        <v>82</v>
      </c>
      <c r="O76" s="73">
        <v>0</v>
      </c>
      <c r="P76" s="73">
        <v>14</v>
      </c>
      <c r="Q76" s="73">
        <v>0</v>
      </c>
      <c r="R76" s="108">
        <f t="shared" si="2"/>
        <v>400</v>
      </c>
      <c r="S76" s="213">
        <f t="shared" si="3"/>
        <v>0.7352941176470589</v>
      </c>
    </row>
    <row r="77" spans="1:19" ht="26.25" customHeight="1">
      <c r="A77" s="116">
        <v>667</v>
      </c>
      <c r="B77" s="116" t="s">
        <v>17</v>
      </c>
      <c r="C77" s="71" t="s">
        <v>29</v>
      </c>
      <c r="D77" s="75">
        <v>544</v>
      </c>
      <c r="E77" s="72">
        <v>202</v>
      </c>
      <c r="F77" s="72">
        <v>116</v>
      </c>
      <c r="G77" s="72">
        <v>3</v>
      </c>
      <c r="H77" s="72">
        <v>0</v>
      </c>
      <c r="I77" s="72">
        <v>0</v>
      </c>
      <c r="J77" s="72">
        <v>0</v>
      </c>
      <c r="K77" s="72">
        <v>6</v>
      </c>
      <c r="L77" s="72">
        <v>4</v>
      </c>
      <c r="M77" s="72">
        <v>0</v>
      </c>
      <c r="N77" s="72">
        <v>66</v>
      </c>
      <c r="O77" s="73">
        <v>0</v>
      </c>
      <c r="P77" s="73">
        <v>9</v>
      </c>
      <c r="Q77" s="73">
        <v>0</v>
      </c>
      <c r="R77" s="108">
        <f t="shared" si="2"/>
        <v>406</v>
      </c>
      <c r="S77" s="213">
        <f t="shared" si="3"/>
        <v>0.7463235294117647</v>
      </c>
    </row>
    <row r="78" spans="1:19" ht="26.25" customHeight="1">
      <c r="A78" s="116">
        <v>667</v>
      </c>
      <c r="B78" s="116" t="s">
        <v>18</v>
      </c>
      <c r="C78" s="71" t="s">
        <v>29</v>
      </c>
      <c r="D78" s="75">
        <v>544</v>
      </c>
      <c r="E78" s="72">
        <v>175</v>
      </c>
      <c r="F78" s="72">
        <v>106</v>
      </c>
      <c r="G78" s="72">
        <v>4</v>
      </c>
      <c r="H78" s="72">
        <v>0</v>
      </c>
      <c r="I78" s="72">
        <v>0</v>
      </c>
      <c r="J78" s="72">
        <v>0</v>
      </c>
      <c r="K78" s="72">
        <v>4</v>
      </c>
      <c r="L78" s="72">
        <v>3</v>
      </c>
      <c r="M78" s="72">
        <v>0</v>
      </c>
      <c r="N78" s="72">
        <v>89</v>
      </c>
      <c r="O78" s="73">
        <v>0</v>
      </c>
      <c r="P78" s="73">
        <v>16</v>
      </c>
      <c r="Q78" s="73">
        <v>0</v>
      </c>
      <c r="R78" s="108">
        <f t="shared" si="2"/>
        <v>397</v>
      </c>
      <c r="S78" s="213">
        <f t="shared" si="3"/>
        <v>0.7297794117647058</v>
      </c>
    </row>
    <row r="79" spans="1:19" ht="26.25" customHeight="1">
      <c r="A79" s="116">
        <v>668</v>
      </c>
      <c r="B79" s="116" t="s">
        <v>13</v>
      </c>
      <c r="C79" s="71" t="s">
        <v>29</v>
      </c>
      <c r="D79" s="75">
        <v>619</v>
      </c>
      <c r="E79" s="72">
        <v>268</v>
      </c>
      <c r="F79" s="72">
        <v>102</v>
      </c>
      <c r="G79" s="72">
        <v>1</v>
      </c>
      <c r="H79" s="72">
        <v>0</v>
      </c>
      <c r="I79" s="72">
        <v>0</v>
      </c>
      <c r="J79" s="72">
        <v>0</v>
      </c>
      <c r="K79" s="72">
        <v>4</v>
      </c>
      <c r="L79" s="72">
        <v>11</v>
      </c>
      <c r="M79" s="72">
        <v>0</v>
      </c>
      <c r="N79" s="72">
        <v>40</v>
      </c>
      <c r="O79" s="73">
        <v>0</v>
      </c>
      <c r="P79" s="73">
        <v>14</v>
      </c>
      <c r="Q79" s="73">
        <v>0</v>
      </c>
      <c r="R79" s="108">
        <f t="shared" si="2"/>
        <v>440</v>
      </c>
      <c r="S79" s="213">
        <f t="shared" si="3"/>
        <v>0.7108239095315024</v>
      </c>
    </row>
    <row r="80" spans="1:19" ht="26.25" customHeight="1">
      <c r="A80" s="116">
        <v>668</v>
      </c>
      <c r="B80" s="116" t="s">
        <v>17</v>
      </c>
      <c r="C80" s="71" t="s">
        <v>29</v>
      </c>
      <c r="D80" s="75">
        <v>620</v>
      </c>
      <c r="E80" s="72">
        <v>236</v>
      </c>
      <c r="F80" s="72">
        <v>132</v>
      </c>
      <c r="G80" s="72">
        <v>2</v>
      </c>
      <c r="H80" s="72">
        <v>0</v>
      </c>
      <c r="I80" s="72">
        <v>0</v>
      </c>
      <c r="J80" s="72">
        <v>0</v>
      </c>
      <c r="K80" s="72">
        <v>3</v>
      </c>
      <c r="L80" s="72">
        <v>4</v>
      </c>
      <c r="M80" s="72">
        <v>0</v>
      </c>
      <c r="N80" s="72">
        <v>61</v>
      </c>
      <c r="O80" s="73">
        <v>0</v>
      </c>
      <c r="P80" s="73">
        <v>16</v>
      </c>
      <c r="Q80" s="73">
        <v>0</v>
      </c>
      <c r="R80" s="108">
        <f t="shared" si="2"/>
        <v>454</v>
      </c>
      <c r="S80" s="213">
        <f t="shared" si="3"/>
        <v>0.7322580645161291</v>
      </c>
    </row>
    <row r="81" spans="1:19" ht="26.25" customHeight="1">
      <c r="A81" s="116">
        <v>668</v>
      </c>
      <c r="B81" s="116" t="s">
        <v>18</v>
      </c>
      <c r="C81" s="71" t="s">
        <v>29</v>
      </c>
      <c r="D81" s="75">
        <v>620</v>
      </c>
      <c r="E81" s="72">
        <v>251</v>
      </c>
      <c r="F81" s="72">
        <v>124</v>
      </c>
      <c r="G81" s="72">
        <v>3</v>
      </c>
      <c r="H81" s="72">
        <v>1</v>
      </c>
      <c r="I81" s="72">
        <v>0</v>
      </c>
      <c r="J81" s="72">
        <v>0</v>
      </c>
      <c r="K81" s="72">
        <v>4</v>
      </c>
      <c r="L81" s="72">
        <v>6</v>
      </c>
      <c r="M81" s="72">
        <v>1</v>
      </c>
      <c r="N81" s="72">
        <v>43</v>
      </c>
      <c r="O81" s="73">
        <v>0</v>
      </c>
      <c r="P81" s="73">
        <v>11</v>
      </c>
      <c r="Q81" s="73">
        <v>0</v>
      </c>
      <c r="R81" s="108">
        <f t="shared" si="2"/>
        <v>444</v>
      </c>
      <c r="S81" s="213">
        <f t="shared" si="3"/>
        <v>0.7161290322580646</v>
      </c>
    </row>
    <row r="82" spans="1:19" ht="26.25" customHeight="1">
      <c r="A82" s="116">
        <v>668</v>
      </c>
      <c r="B82" s="116" t="s">
        <v>19</v>
      </c>
      <c r="C82" s="71" t="s">
        <v>29</v>
      </c>
      <c r="D82" s="75">
        <v>620</v>
      </c>
      <c r="E82" s="72">
        <v>229</v>
      </c>
      <c r="F82" s="72">
        <v>143</v>
      </c>
      <c r="G82" s="72">
        <v>4</v>
      </c>
      <c r="H82" s="72">
        <v>0</v>
      </c>
      <c r="I82" s="72">
        <v>0</v>
      </c>
      <c r="J82" s="72">
        <v>0</v>
      </c>
      <c r="K82" s="72">
        <v>0</v>
      </c>
      <c r="L82" s="72">
        <v>12</v>
      </c>
      <c r="M82" s="72">
        <v>0</v>
      </c>
      <c r="N82" s="72">
        <v>40</v>
      </c>
      <c r="O82" s="73">
        <v>0</v>
      </c>
      <c r="P82" s="73">
        <v>4</v>
      </c>
      <c r="Q82" s="73">
        <v>0</v>
      </c>
      <c r="R82" s="108">
        <f t="shared" si="2"/>
        <v>432</v>
      </c>
      <c r="S82" s="213">
        <f t="shared" si="3"/>
        <v>0.6967741935483871</v>
      </c>
    </row>
    <row r="83" spans="1:19" ht="26.25" customHeight="1">
      <c r="A83" s="116">
        <v>669</v>
      </c>
      <c r="B83" s="116" t="s">
        <v>13</v>
      </c>
      <c r="C83" s="71" t="s">
        <v>29</v>
      </c>
      <c r="D83" s="75">
        <v>500</v>
      </c>
      <c r="E83" s="72">
        <v>188</v>
      </c>
      <c r="F83" s="72">
        <v>104</v>
      </c>
      <c r="G83" s="72">
        <v>1</v>
      </c>
      <c r="H83" s="72">
        <v>0</v>
      </c>
      <c r="I83" s="72">
        <v>0</v>
      </c>
      <c r="J83" s="72">
        <v>0</v>
      </c>
      <c r="K83" s="72">
        <v>2</v>
      </c>
      <c r="L83" s="72">
        <v>2</v>
      </c>
      <c r="M83" s="72">
        <v>0</v>
      </c>
      <c r="N83" s="72">
        <v>66</v>
      </c>
      <c r="O83" s="73">
        <v>0</v>
      </c>
      <c r="P83" s="73">
        <v>5</v>
      </c>
      <c r="Q83" s="73">
        <v>0</v>
      </c>
      <c r="R83" s="108">
        <f>SUM(E83:Q83)</f>
        <v>368</v>
      </c>
      <c r="S83" s="213">
        <f t="shared" si="3"/>
        <v>0.736</v>
      </c>
    </row>
    <row r="84" spans="1:19" ht="26.25" customHeight="1">
      <c r="A84" s="116">
        <v>669</v>
      </c>
      <c r="B84" s="116" t="s">
        <v>14</v>
      </c>
      <c r="C84" s="71" t="s">
        <v>29</v>
      </c>
      <c r="D84" s="75">
        <v>501</v>
      </c>
      <c r="E84" s="72">
        <v>183</v>
      </c>
      <c r="F84" s="72">
        <v>95</v>
      </c>
      <c r="G84" s="72">
        <v>1</v>
      </c>
      <c r="H84" s="72">
        <v>0</v>
      </c>
      <c r="I84" s="72">
        <v>0</v>
      </c>
      <c r="J84" s="72">
        <v>0</v>
      </c>
      <c r="K84" s="72">
        <v>3</v>
      </c>
      <c r="L84" s="72">
        <v>6</v>
      </c>
      <c r="M84" s="72">
        <v>0</v>
      </c>
      <c r="N84" s="72">
        <v>57</v>
      </c>
      <c r="O84" s="73">
        <v>0</v>
      </c>
      <c r="P84" s="73">
        <v>6</v>
      </c>
      <c r="Q84" s="73">
        <v>0</v>
      </c>
      <c r="R84" s="108">
        <f t="shared" si="2"/>
        <v>351</v>
      </c>
      <c r="S84" s="213">
        <f t="shared" si="3"/>
        <v>0.7005988023952096</v>
      </c>
    </row>
    <row r="85" spans="1:19" ht="26.25" customHeight="1">
      <c r="A85" s="116">
        <v>670</v>
      </c>
      <c r="B85" s="116" t="s">
        <v>13</v>
      </c>
      <c r="C85" s="71" t="s">
        <v>29</v>
      </c>
      <c r="D85" s="75">
        <v>463</v>
      </c>
      <c r="E85" s="72">
        <v>175</v>
      </c>
      <c r="F85" s="72">
        <v>130</v>
      </c>
      <c r="G85" s="72">
        <v>1</v>
      </c>
      <c r="H85" s="72">
        <v>0</v>
      </c>
      <c r="I85" s="72">
        <v>0</v>
      </c>
      <c r="J85" s="72">
        <v>1</v>
      </c>
      <c r="K85" s="72">
        <v>1</v>
      </c>
      <c r="L85" s="72">
        <v>0</v>
      </c>
      <c r="M85" s="72">
        <v>0</v>
      </c>
      <c r="N85" s="72">
        <v>28</v>
      </c>
      <c r="O85" s="73">
        <v>0</v>
      </c>
      <c r="P85" s="73">
        <v>13</v>
      </c>
      <c r="Q85" s="73">
        <v>0</v>
      </c>
      <c r="R85" s="108">
        <f t="shared" si="2"/>
        <v>349</v>
      </c>
      <c r="S85" s="213">
        <f t="shared" si="3"/>
        <v>0.7537796976241901</v>
      </c>
    </row>
    <row r="86" spans="1:19" ht="26.25" customHeight="1">
      <c r="A86" s="116">
        <v>670</v>
      </c>
      <c r="B86" s="116" t="s">
        <v>14</v>
      </c>
      <c r="C86" s="71" t="s">
        <v>29</v>
      </c>
      <c r="D86" s="75">
        <v>463</v>
      </c>
      <c r="E86" s="72">
        <v>174</v>
      </c>
      <c r="F86" s="72">
        <v>117</v>
      </c>
      <c r="G86" s="72">
        <v>3</v>
      </c>
      <c r="H86" s="72">
        <v>0</v>
      </c>
      <c r="I86" s="72">
        <v>0</v>
      </c>
      <c r="J86" s="72">
        <v>0</v>
      </c>
      <c r="K86" s="72">
        <v>0</v>
      </c>
      <c r="L86" s="72">
        <v>1</v>
      </c>
      <c r="M86" s="72">
        <v>0</v>
      </c>
      <c r="N86" s="72">
        <v>40</v>
      </c>
      <c r="O86" s="73">
        <v>0</v>
      </c>
      <c r="P86" s="73">
        <v>8</v>
      </c>
      <c r="Q86" s="73">
        <v>0</v>
      </c>
      <c r="R86" s="108">
        <f t="shared" si="2"/>
        <v>343</v>
      </c>
      <c r="S86" s="213">
        <f t="shared" si="3"/>
        <v>0.7408207343412527</v>
      </c>
    </row>
    <row r="87" spans="1:19" ht="26.25" customHeight="1">
      <c r="A87" s="116">
        <v>671</v>
      </c>
      <c r="B87" s="116" t="s">
        <v>13</v>
      </c>
      <c r="C87" s="71" t="s">
        <v>29</v>
      </c>
      <c r="D87" s="75">
        <v>596</v>
      </c>
      <c r="E87" s="72">
        <v>151</v>
      </c>
      <c r="F87" s="72">
        <v>176</v>
      </c>
      <c r="G87" s="72">
        <v>4</v>
      </c>
      <c r="H87" s="72">
        <v>0</v>
      </c>
      <c r="I87" s="72">
        <v>0</v>
      </c>
      <c r="J87" s="72">
        <v>0</v>
      </c>
      <c r="K87" s="72">
        <v>1</v>
      </c>
      <c r="L87" s="72">
        <v>4</v>
      </c>
      <c r="M87" s="72">
        <v>0</v>
      </c>
      <c r="N87" s="72">
        <v>97</v>
      </c>
      <c r="O87" s="73">
        <v>0</v>
      </c>
      <c r="P87" s="73">
        <v>37</v>
      </c>
      <c r="Q87" s="73">
        <v>0</v>
      </c>
      <c r="R87" s="108">
        <f t="shared" si="2"/>
        <v>470</v>
      </c>
      <c r="S87" s="213">
        <f t="shared" si="3"/>
        <v>0.7885906040268457</v>
      </c>
    </row>
    <row r="88" spans="1:19" ht="26.25" customHeight="1">
      <c r="A88" s="116">
        <v>672</v>
      </c>
      <c r="B88" s="116" t="s">
        <v>13</v>
      </c>
      <c r="C88" s="71" t="s">
        <v>29</v>
      </c>
      <c r="D88" s="75">
        <v>518</v>
      </c>
      <c r="E88" s="72">
        <v>155</v>
      </c>
      <c r="F88" s="72">
        <v>119</v>
      </c>
      <c r="G88" s="72">
        <v>7</v>
      </c>
      <c r="H88" s="72">
        <v>0</v>
      </c>
      <c r="I88" s="72">
        <v>0</v>
      </c>
      <c r="J88" s="72">
        <v>0</v>
      </c>
      <c r="K88" s="72">
        <v>2</v>
      </c>
      <c r="L88" s="72">
        <v>8</v>
      </c>
      <c r="M88" s="72">
        <v>0</v>
      </c>
      <c r="N88" s="72">
        <v>109</v>
      </c>
      <c r="O88" s="73">
        <v>0</v>
      </c>
      <c r="P88" s="73">
        <v>13</v>
      </c>
      <c r="Q88" s="73">
        <v>0</v>
      </c>
      <c r="R88" s="108">
        <f t="shared" si="2"/>
        <v>413</v>
      </c>
      <c r="S88" s="213">
        <f t="shared" si="3"/>
        <v>0.7972972972972973</v>
      </c>
    </row>
    <row r="89" spans="1:19" ht="26.25" customHeight="1">
      <c r="A89" s="116">
        <v>673</v>
      </c>
      <c r="B89" s="116" t="s">
        <v>13</v>
      </c>
      <c r="C89" s="71" t="s">
        <v>29</v>
      </c>
      <c r="D89" s="75">
        <v>134</v>
      </c>
      <c r="E89" s="72">
        <v>32</v>
      </c>
      <c r="F89" s="72">
        <v>43</v>
      </c>
      <c r="G89" s="72">
        <v>1</v>
      </c>
      <c r="H89" s="72">
        <v>0</v>
      </c>
      <c r="I89" s="72">
        <v>0</v>
      </c>
      <c r="J89" s="72">
        <v>0</v>
      </c>
      <c r="K89" s="72">
        <v>1</v>
      </c>
      <c r="L89" s="72">
        <v>0</v>
      </c>
      <c r="M89" s="72">
        <v>1</v>
      </c>
      <c r="N89" s="72">
        <v>25</v>
      </c>
      <c r="O89" s="73">
        <v>0</v>
      </c>
      <c r="P89" s="73">
        <v>9</v>
      </c>
      <c r="Q89" s="73">
        <v>0</v>
      </c>
      <c r="R89" s="108">
        <f t="shared" si="2"/>
        <v>112</v>
      </c>
      <c r="S89" s="213">
        <f t="shared" si="3"/>
        <v>0.835820895522388</v>
      </c>
    </row>
    <row r="90" spans="1:19" ht="26.25" customHeight="1">
      <c r="A90" s="116">
        <v>674</v>
      </c>
      <c r="B90" s="116" t="s">
        <v>13</v>
      </c>
      <c r="C90" s="71" t="s">
        <v>29</v>
      </c>
      <c r="D90" s="75">
        <v>630</v>
      </c>
      <c r="E90" s="72">
        <v>235</v>
      </c>
      <c r="F90" s="72">
        <v>126</v>
      </c>
      <c r="G90" s="72">
        <v>2</v>
      </c>
      <c r="H90" s="72">
        <v>0</v>
      </c>
      <c r="I90" s="72">
        <v>0</v>
      </c>
      <c r="J90" s="72">
        <v>0</v>
      </c>
      <c r="K90" s="72">
        <v>2</v>
      </c>
      <c r="L90" s="72">
        <v>1</v>
      </c>
      <c r="M90" s="72">
        <v>0</v>
      </c>
      <c r="N90" s="72">
        <v>56</v>
      </c>
      <c r="O90" s="73">
        <v>0</v>
      </c>
      <c r="P90" s="73">
        <v>22</v>
      </c>
      <c r="Q90" s="73">
        <v>0</v>
      </c>
      <c r="R90" s="108">
        <f t="shared" si="2"/>
        <v>444</v>
      </c>
      <c r="S90" s="213">
        <f t="shared" si="3"/>
        <v>0.7047619047619048</v>
      </c>
    </row>
    <row r="91" spans="1:19" ht="26.25" customHeight="1">
      <c r="A91" s="116">
        <v>674</v>
      </c>
      <c r="B91" s="116" t="s">
        <v>14</v>
      </c>
      <c r="C91" s="71" t="s">
        <v>29</v>
      </c>
      <c r="D91" s="75">
        <v>631</v>
      </c>
      <c r="E91" s="72">
        <v>205</v>
      </c>
      <c r="F91" s="72">
        <v>173</v>
      </c>
      <c r="G91" s="72">
        <v>1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53</v>
      </c>
      <c r="O91" s="73">
        <v>0</v>
      </c>
      <c r="P91" s="73">
        <v>16</v>
      </c>
      <c r="Q91" s="73">
        <v>0</v>
      </c>
      <c r="R91" s="108">
        <f t="shared" si="2"/>
        <v>448</v>
      </c>
      <c r="S91" s="213">
        <f t="shared" si="3"/>
        <v>0.7099841521394612</v>
      </c>
    </row>
    <row r="92" spans="1:19" ht="26.25" customHeight="1">
      <c r="A92" s="116">
        <v>675</v>
      </c>
      <c r="B92" s="116" t="s">
        <v>13</v>
      </c>
      <c r="C92" s="71" t="s">
        <v>29</v>
      </c>
      <c r="D92" s="75">
        <v>196</v>
      </c>
      <c r="E92" s="72">
        <v>78</v>
      </c>
      <c r="F92" s="72">
        <v>72</v>
      </c>
      <c r="G92" s="72">
        <v>2</v>
      </c>
      <c r="H92" s="72">
        <v>0</v>
      </c>
      <c r="I92" s="72">
        <v>0</v>
      </c>
      <c r="J92" s="72">
        <v>0</v>
      </c>
      <c r="K92" s="72">
        <v>1</v>
      </c>
      <c r="L92" s="72">
        <v>1</v>
      </c>
      <c r="M92" s="72">
        <v>0</v>
      </c>
      <c r="N92" s="72">
        <v>8</v>
      </c>
      <c r="O92" s="73">
        <v>0</v>
      </c>
      <c r="P92" s="73">
        <v>3</v>
      </c>
      <c r="Q92" s="73">
        <v>0</v>
      </c>
      <c r="R92" s="108">
        <f t="shared" si="2"/>
        <v>165</v>
      </c>
      <c r="S92" s="213">
        <f t="shared" si="3"/>
        <v>0.8418367346938775</v>
      </c>
    </row>
    <row r="93" spans="1:19" ht="26.25" customHeight="1">
      <c r="A93" s="116">
        <v>676</v>
      </c>
      <c r="B93" s="116" t="s">
        <v>13</v>
      </c>
      <c r="C93" s="71" t="s">
        <v>29</v>
      </c>
      <c r="D93" s="75">
        <v>727</v>
      </c>
      <c r="E93" s="72">
        <v>257</v>
      </c>
      <c r="F93" s="72">
        <v>147</v>
      </c>
      <c r="G93" s="72">
        <v>4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2</v>
      </c>
      <c r="N93" s="72">
        <v>24</v>
      </c>
      <c r="O93" s="73">
        <v>0</v>
      </c>
      <c r="P93" s="73">
        <v>14</v>
      </c>
      <c r="Q93" s="73">
        <v>0</v>
      </c>
      <c r="R93" s="108">
        <f t="shared" si="2"/>
        <v>448</v>
      </c>
      <c r="S93" s="213">
        <f t="shared" si="3"/>
        <v>0.6162310866574966</v>
      </c>
    </row>
    <row r="94" spans="1:19" ht="26.25" customHeight="1">
      <c r="A94" s="116">
        <v>676</v>
      </c>
      <c r="B94" s="116" t="s">
        <v>14</v>
      </c>
      <c r="C94" s="71" t="s">
        <v>29</v>
      </c>
      <c r="D94" s="75">
        <v>728</v>
      </c>
      <c r="E94" s="72">
        <v>330</v>
      </c>
      <c r="F94" s="72">
        <v>140</v>
      </c>
      <c r="G94" s="72">
        <v>5</v>
      </c>
      <c r="H94" s="72">
        <v>0</v>
      </c>
      <c r="I94" s="72">
        <v>1</v>
      </c>
      <c r="J94" s="72">
        <v>0</v>
      </c>
      <c r="K94" s="72">
        <v>1</v>
      </c>
      <c r="L94" s="72">
        <v>1</v>
      </c>
      <c r="M94" s="72">
        <v>0</v>
      </c>
      <c r="N94" s="72">
        <v>18</v>
      </c>
      <c r="O94" s="73">
        <v>1</v>
      </c>
      <c r="P94" s="73">
        <v>9</v>
      </c>
      <c r="Q94" s="73">
        <v>0</v>
      </c>
      <c r="R94" s="108">
        <f t="shared" si="2"/>
        <v>506</v>
      </c>
      <c r="S94" s="213">
        <f t="shared" si="3"/>
        <v>0.695054945054945</v>
      </c>
    </row>
    <row r="95" spans="1:19" ht="26.25" customHeight="1">
      <c r="A95" s="116">
        <v>677</v>
      </c>
      <c r="B95" s="116" t="s">
        <v>13</v>
      </c>
      <c r="C95" s="71" t="s">
        <v>29</v>
      </c>
      <c r="D95" s="75">
        <v>507</v>
      </c>
      <c r="E95" s="72">
        <v>194</v>
      </c>
      <c r="F95" s="72">
        <v>126</v>
      </c>
      <c r="G95" s="72">
        <v>0</v>
      </c>
      <c r="H95" s="72">
        <v>0</v>
      </c>
      <c r="I95" s="72">
        <v>0</v>
      </c>
      <c r="J95" s="72">
        <v>0</v>
      </c>
      <c r="K95" s="72">
        <v>2</v>
      </c>
      <c r="L95" s="72">
        <v>9</v>
      </c>
      <c r="M95" s="72">
        <v>0</v>
      </c>
      <c r="N95" s="72">
        <v>52</v>
      </c>
      <c r="O95" s="73">
        <v>0</v>
      </c>
      <c r="P95" s="73">
        <v>14</v>
      </c>
      <c r="Q95" s="73">
        <v>0</v>
      </c>
      <c r="R95" s="108">
        <f t="shared" si="2"/>
        <v>397</v>
      </c>
      <c r="S95" s="213">
        <f t="shared" si="3"/>
        <v>0.7830374753451677</v>
      </c>
    </row>
    <row r="96" spans="1:19" ht="26.25" customHeight="1">
      <c r="A96" s="116">
        <v>677</v>
      </c>
      <c r="B96" s="116" t="s">
        <v>17</v>
      </c>
      <c r="C96" s="71" t="s">
        <v>29</v>
      </c>
      <c r="D96" s="75">
        <v>507</v>
      </c>
      <c r="E96" s="72">
        <v>186</v>
      </c>
      <c r="F96" s="72">
        <v>133</v>
      </c>
      <c r="G96" s="72">
        <v>11</v>
      </c>
      <c r="H96" s="72">
        <v>0</v>
      </c>
      <c r="I96" s="72">
        <v>0</v>
      </c>
      <c r="J96" s="72">
        <v>0</v>
      </c>
      <c r="K96" s="72">
        <v>0</v>
      </c>
      <c r="L96" s="72">
        <v>12</v>
      </c>
      <c r="M96" s="72">
        <v>0</v>
      </c>
      <c r="N96" s="72">
        <v>39</v>
      </c>
      <c r="O96" s="73">
        <v>0</v>
      </c>
      <c r="P96" s="73">
        <v>7</v>
      </c>
      <c r="Q96" s="73">
        <v>0</v>
      </c>
      <c r="R96" s="108">
        <f t="shared" si="2"/>
        <v>388</v>
      </c>
      <c r="S96" s="213">
        <f t="shared" si="3"/>
        <v>0.7652859960552268</v>
      </c>
    </row>
    <row r="97" spans="1:19" ht="26.25" customHeight="1">
      <c r="A97" s="116">
        <v>677</v>
      </c>
      <c r="B97" s="116" t="s">
        <v>18</v>
      </c>
      <c r="C97" s="71" t="s">
        <v>29</v>
      </c>
      <c r="D97" s="75">
        <v>508</v>
      </c>
      <c r="E97" s="72">
        <v>190</v>
      </c>
      <c r="F97" s="72">
        <v>151</v>
      </c>
      <c r="G97" s="72">
        <v>5</v>
      </c>
      <c r="H97" s="72">
        <v>0</v>
      </c>
      <c r="I97" s="72">
        <v>0</v>
      </c>
      <c r="J97" s="72">
        <v>0</v>
      </c>
      <c r="K97" s="72">
        <v>1</v>
      </c>
      <c r="L97" s="72">
        <v>6</v>
      </c>
      <c r="M97" s="72">
        <v>0</v>
      </c>
      <c r="N97" s="72">
        <v>30</v>
      </c>
      <c r="O97" s="73">
        <v>0</v>
      </c>
      <c r="P97" s="73">
        <v>9</v>
      </c>
      <c r="Q97" s="73">
        <v>0</v>
      </c>
      <c r="R97" s="108">
        <f t="shared" si="2"/>
        <v>392</v>
      </c>
      <c r="S97" s="213">
        <f t="shared" si="3"/>
        <v>0.7716535433070866</v>
      </c>
    </row>
    <row r="98" spans="1:19" ht="26.25" customHeight="1">
      <c r="A98" s="116">
        <v>678</v>
      </c>
      <c r="B98" s="116" t="s">
        <v>13</v>
      </c>
      <c r="C98" s="71" t="s">
        <v>29</v>
      </c>
      <c r="D98" s="75">
        <v>492</v>
      </c>
      <c r="E98" s="72">
        <v>226</v>
      </c>
      <c r="F98" s="72">
        <v>114</v>
      </c>
      <c r="G98" s="72">
        <v>3</v>
      </c>
      <c r="H98" s="72">
        <v>2</v>
      </c>
      <c r="I98" s="72">
        <v>1</v>
      </c>
      <c r="J98" s="72">
        <v>0</v>
      </c>
      <c r="K98" s="72">
        <v>1</v>
      </c>
      <c r="L98" s="72">
        <v>1</v>
      </c>
      <c r="M98" s="72">
        <v>3</v>
      </c>
      <c r="N98" s="72">
        <v>37</v>
      </c>
      <c r="O98" s="73">
        <v>0</v>
      </c>
      <c r="P98" s="73">
        <v>13</v>
      </c>
      <c r="Q98" s="73">
        <v>0</v>
      </c>
      <c r="R98" s="108">
        <f t="shared" si="2"/>
        <v>401</v>
      </c>
      <c r="S98" s="213">
        <f t="shared" si="3"/>
        <v>0.8150406504065041</v>
      </c>
    </row>
    <row r="99" spans="1:19" ht="26.25" customHeight="1">
      <c r="A99" s="116">
        <v>679</v>
      </c>
      <c r="B99" s="116" t="s">
        <v>13</v>
      </c>
      <c r="C99" s="71" t="s">
        <v>29</v>
      </c>
      <c r="D99" s="75">
        <v>381</v>
      </c>
      <c r="E99" s="72">
        <v>160</v>
      </c>
      <c r="F99" s="72">
        <v>127</v>
      </c>
      <c r="G99" s="72">
        <v>2</v>
      </c>
      <c r="H99" s="72">
        <v>0</v>
      </c>
      <c r="I99" s="72">
        <v>0</v>
      </c>
      <c r="J99" s="72">
        <v>0</v>
      </c>
      <c r="K99" s="72">
        <v>0</v>
      </c>
      <c r="L99" s="72">
        <v>2</v>
      </c>
      <c r="M99" s="72">
        <v>0</v>
      </c>
      <c r="N99" s="72">
        <v>20</v>
      </c>
      <c r="O99" s="73">
        <v>0</v>
      </c>
      <c r="P99" s="73">
        <v>18</v>
      </c>
      <c r="Q99" s="73">
        <v>0</v>
      </c>
      <c r="R99" s="108">
        <f t="shared" si="2"/>
        <v>329</v>
      </c>
      <c r="S99" s="213">
        <f t="shared" si="3"/>
        <v>0.863517060367454</v>
      </c>
    </row>
    <row r="100" spans="1:19" ht="26.25" customHeight="1">
      <c r="A100" s="116">
        <v>679</v>
      </c>
      <c r="B100" s="116" t="s">
        <v>14</v>
      </c>
      <c r="C100" s="71" t="s">
        <v>29</v>
      </c>
      <c r="D100" s="75">
        <v>382</v>
      </c>
      <c r="E100" s="72">
        <v>171</v>
      </c>
      <c r="F100" s="72">
        <v>92</v>
      </c>
      <c r="G100" s="72">
        <v>1</v>
      </c>
      <c r="H100" s="72">
        <v>0</v>
      </c>
      <c r="I100" s="72">
        <v>0</v>
      </c>
      <c r="J100" s="72">
        <v>0</v>
      </c>
      <c r="K100" s="72">
        <v>1</v>
      </c>
      <c r="L100" s="72">
        <v>0</v>
      </c>
      <c r="M100" s="72">
        <v>0</v>
      </c>
      <c r="N100" s="72">
        <v>48</v>
      </c>
      <c r="O100" s="73">
        <v>1</v>
      </c>
      <c r="P100" s="73">
        <v>12</v>
      </c>
      <c r="Q100" s="73">
        <v>0</v>
      </c>
      <c r="R100" s="108">
        <f t="shared" si="2"/>
        <v>326</v>
      </c>
      <c r="S100" s="213">
        <f t="shared" si="3"/>
        <v>0.8534031413612565</v>
      </c>
    </row>
    <row r="101" spans="1:19" ht="26.25" customHeight="1">
      <c r="A101" s="116">
        <v>687</v>
      </c>
      <c r="B101" s="116" t="s">
        <v>13</v>
      </c>
      <c r="C101" s="71" t="s">
        <v>75</v>
      </c>
      <c r="D101" s="75">
        <v>629</v>
      </c>
      <c r="E101" s="72">
        <v>246</v>
      </c>
      <c r="F101" s="72">
        <v>261</v>
      </c>
      <c r="G101" s="72">
        <v>6</v>
      </c>
      <c r="H101" s="72">
        <v>0</v>
      </c>
      <c r="I101" s="72">
        <v>8</v>
      </c>
      <c r="J101" s="72">
        <v>0</v>
      </c>
      <c r="K101" s="72">
        <v>8</v>
      </c>
      <c r="L101" s="72">
        <v>15</v>
      </c>
      <c r="M101" s="72">
        <v>0</v>
      </c>
      <c r="N101" s="72">
        <v>0</v>
      </c>
      <c r="O101" s="73">
        <v>0</v>
      </c>
      <c r="P101" s="73">
        <v>4</v>
      </c>
      <c r="Q101" s="73">
        <v>0</v>
      </c>
      <c r="R101" s="108">
        <f t="shared" si="2"/>
        <v>548</v>
      </c>
      <c r="S101" s="213">
        <f t="shared" si="3"/>
        <v>0.8712241653418124</v>
      </c>
    </row>
    <row r="102" spans="1:19" ht="26.25" customHeight="1">
      <c r="A102" s="116">
        <v>688</v>
      </c>
      <c r="B102" s="116" t="s">
        <v>13</v>
      </c>
      <c r="C102" s="71" t="s">
        <v>75</v>
      </c>
      <c r="D102" s="75">
        <v>570</v>
      </c>
      <c r="E102" s="72">
        <v>212</v>
      </c>
      <c r="F102" s="72">
        <v>235</v>
      </c>
      <c r="G102" s="72">
        <v>0</v>
      </c>
      <c r="H102" s="72">
        <v>0</v>
      </c>
      <c r="I102" s="72">
        <v>23</v>
      </c>
      <c r="J102" s="72">
        <v>0</v>
      </c>
      <c r="K102" s="72">
        <v>9</v>
      </c>
      <c r="L102" s="72">
        <v>4</v>
      </c>
      <c r="M102" s="72">
        <v>0</v>
      </c>
      <c r="N102" s="72">
        <v>0</v>
      </c>
      <c r="O102" s="73">
        <v>0</v>
      </c>
      <c r="P102" s="73">
        <v>5</v>
      </c>
      <c r="Q102" s="73">
        <v>0</v>
      </c>
      <c r="R102" s="108">
        <f t="shared" si="2"/>
        <v>488</v>
      </c>
      <c r="S102" s="213">
        <f t="shared" si="3"/>
        <v>0.856140350877193</v>
      </c>
    </row>
    <row r="103" spans="1:19" ht="26.25" customHeight="1">
      <c r="A103" s="116">
        <v>688</v>
      </c>
      <c r="B103" s="116" t="s">
        <v>14</v>
      </c>
      <c r="C103" s="71" t="s">
        <v>75</v>
      </c>
      <c r="D103" s="75">
        <v>570</v>
      </c>
      <c r="E103" s="72">
        <v>195</v>
      </c>
      <c r="F103" s="72">
        <v>232</v>
      </c>
      <c r="G103" s="72">
        <v>3</v>
      </c>
      <c r="H103" s="72">
        <v>0</v>
      </c>
      <c r="I103" s="72">
        <v>18</v>
      </c>
      <c r="J103" s="72">
        <v>0</v>
      </c>
      <c r="K103" s="72">
        <v>10</v>
      </c>
      <c r="L103" s="72">
        <v>10</v>
      </c>
      <c r="M103" s="72">
        <v>0</v>
      </c>
      <c r="N103" s="72">
        <v>0</v>
      </c>
      <c r="O103" s="73">
        <v>0</v>
      </c>
      <c r="P103" s="73">
        <v>1</v>
      </c>
      <c r="Q103" s="73">
        <v>0</v>
      </c>
      <c r="R103" s="108">
        <f t="shared" si="2"/>
        <v>469</v>
      </c>
      <c r="S103" s="213">
        <f t="shared" si="3"/>
        <v>0.8228070175438597</v>
      </c>
    </row>
    <row r="104" spans="1:19" ht="26.25" customHeight="1">
      <c r="A104" s="116">
        <v>689</v>
      </c>
      <c r="B104" s="116" t="s">
        <v>13</v>
      </c>
      <c r="C104" s="71" t="s">
        <v>75</v>
      </c>
      <c r="D104" s="75">
        <v>237</v>
      </c>
      <c r="E104" s="72">
        <v>83</v>
      </c>
      <c r="F104" s="72">
        <v>112</v>
      </c>
      <c r="G104" s="72">
        <v>1</v>
      </c>
      <c r="H104" s="72">
        <v>0</v>
      </c>
      <c r="I104" s="72">
        <v>3</v>
      </c>
      <c r="J104" s="72">
        <v>0</v>
      </c>
      <c r="K104" s="72">
        <v>4</v>
      </c>
      <c r="L104" s="72">
        <v>0</v>
      </c>
      <c r="M104" s="72">
        <v>0</v>
      </c>
      <c r="N104" s="72">
        <v>0</v>
      </c>
      <c r="O104" s="73">
        <v>0</v>
      </c>
      <c r="P104" s="73">
        <v>2</v>
      </c>
      <c r="Q104" s="73">
        <v>0</v>
      </c>
      <c r="R104" s="108">
        <f t="shared" si="2"/>
        <v>205</v>
      </c>
      <c r="S104" s="213">
        <f t="shared" si="3"/>
        <v>0.8649789029535865</v>
      </c>
    </row>
    <row r="105" spans="1:19" ht="26.25" customHeight="1">
      <c r="A105" s="116">
        <v>786</v>
      </c>
      <c r="B105" s="116" t="s">
        <v>13</v>
      </c>
      <c r="C105" s="71" t="s">
        <v>76</v>
      </c>
      <c r="D105" s="75">
        <v>479</v>
      </c>
      <c r="E105" s="72">
        <v>183</v>
      </c>
      <c r="F105" s="72">
        <v>168</v>
      </c>
      <c r="G105" s="72">
        <v>12</v>
      </c>
      <c r="H105" s="72">
        <v>0</v>
      </c>
      <c r="I105" s="72">
        <v>0</v>
      </c>
      <c r="J105" s="72">
        <v>17</v>
      </c>
      <c r="K105" s="72">
        <v>0</v>
      </c>
      <c r="L105" s="72">
        <v>1</v>
      </c>
      <c r="M105" s="72">
        <v>0</v>
      </c>
      <c r="N105" s="72">
        <v>0</v>
      </c>
      <c r="O105" s="73">
        <v>0</v>
      </c>
      <c r="P105" s="73">
        <v>0</v>
      </c>
      <c r="Q105" s="73">
        <v>0</v>
      </c>
      <c r="R105" s="108">
        <f aca="true" t="shared" si="4" ref="R105:R121">SUM(E105:P105)</f>
        <v>381</v>
      </c>
      <c r="S105" s="213">
        <f t="shared" si="3"/>
        <v>0.7954070981210856</v>
      </c>
    </row>
    <row r="106" spans="1:19" ht="26.25" customHeight="1">
      <c r="A106" s="116">
        <v>786</v>
      </c>
      <c r="B106" s="116" t="s">
        <v>14</v>
      </c>
      <c r="C106" s="71" t="s">
        <v>76</v>
      </c>
      <c r="D106" s="75">
        <v>480</v>
      </c>
      <c r="E106" s="72">
        <v>179</v>
      </c>
      <c r="F106" s="72">
        <v>179</v>
      </c>
      <c r="G106" s="72">
        <v>14</v>
      </c>
      <c r="H106" s="72">
        <v>0</v>
      </c>
      <c r="I106" s="72">
        <v>0</v>
      </c>
      <c r="J106" s="72">
        <v>25</v>
      </c>
      <c r="K106" s="72">
        <v>0</v>
      </c>
      <c r="L106" s="72">
        <v>0</v>
      </c>
      <c r="M106" s="72">
        <v>0</v>
      </c>
      <c r="N106" s="72">
        <v>0</v>
      </c>
      <c r="O106" s="73">
        <v>0</v>
      </c>
      <c r="P106" s="73">
        <v>7</v>
      </c>
      <c r="Q106" s="73">
        <v>0</v>
      </c>
      <c r="R106" s="108">
        <f t="shared" si="4"/>
        <v>404</v>
      </c>
      <c r="S106" s="213">
        <f t="shared" si="3"/>
        <v>0.8416666666666667</v>
      </c>
    </row>
    <row r="107" spans="1:19" ht="26.25" customHeight="1">
      <c r="A107" s="116">
        <v>787</v>
      </c>
      <c r="B107" s="116" t="s">
        <v>13</v>
      </c>
      <c r="C107" s="71" t="s">
        <v>76</v>
      </c>
      <c r="D107" s="75">
        <v>464</v>
      </c>
      <c r="E107" s="72">
        <v>206</v>
      </c>
      <c r="F107" s="72">
        <v>169</v>
      </c>
      <c r="G107" s="72">
        <v>1</v>
      </c>
      <c r="H107" s="72">
        <v>0</v>
      </c>
      <c r="I107" s="72">
        <v>0</v>
      </c>
      <c r="J107" s="72">
        <v>13</v>
      </c>
      <c r="K107" s="72">
        <v>0</v>
      </c>
      <c r="L107" s="72">
        <v>1</v>
      </c>
      <c r="M107" s="72">
        <v>0</v>
      </c>
      <c r="N107" s="72">
        <v>0</v>
      </c>
      <c r="O107" s="73">
        <v>0</v>
      </c>
      <c r="P107" s="73">
        <v>16</v>
      </c>
      <c r="Q107" s="73">
        <v>0</v>
      </c>
      <c r="R107" s="108">
        <f t="shared" si="4"/>
        <v>406</v>
      </c>
      <c r="S107" s="213">
        <f t="shared" si="3"/>
        <v>0.875</v>
      </c>
    </row>
    <row r="108" spans="1:19" ht="26.25" customHeight="1">
      <c r="A108" s="116">
        <v>787</v>
      </c>
      <c r="B108" s="116" t="s">
        <v>14</v>
      </c>
      <c r="C108" s="71" t="s">
        <v>76</v>
      </c>
      <c r="D108" s="75">
        <v>464</v>
      </c>
      <c r="E108" s="72">
        <v>197</v>
      </c>
      <c r="F108" s="72">
        <v>189</v>
      </c>
      <c r="G108" s="72">
        <v>4</v>
      </c>
      <c r="H108" s="72">
        <v>0</v>
      </c>
      <c r="I108" s="72">
        <v>0</v>
      </c>
      <c r="J108" s="72">
        <v>14</v>
      </c>
      <c r="K108" s="72">
        <v>0</v>
      </c>
      <c r="L108" s="72">
        <v>0</v>
      </c>
      <c r="M108" s="72">
        <v>0</v>
      </c>
      <c r="N108" s="72">
        <v>0</v>
      </c>
      <c r="O108" s="73">
        <v>0</v>
      </c>
      <c r="P108" s="73">
        <v>4</v>
      </c>
      <c r="Q108" s="73">
        <v>0</v>
      </c>
      <c r="R108" s="108">
        <f t="shared" si="4"/>
        <v>408</v>
      </c>
      <c r="S108" s="213">
        <f t="shared" si="3"/>
        <v>0.8793103448275862</v>
      </c>
    </row>
    <row r="109" spans="1:19" ht="26.25" customHeight="1">
      <c r="A109" s="116">
        <v>788</v>
      </c>
      <c r="B109" s="116" t="s">
        <v>13</v>
      </c>
      <c r="C109" s="71" t="s">
        <v>76</v>
      </c>
      <c r="D109" s="75">
        <v>348</v>
      </c>
      <c r="E109" s="72">
        <v>151</v>
      </c>
      <c r="F109" s="72">
        <v>130</v>
      </c>
      <c r="G109" s="72">
        <v>3</v>
      </c>
      <c r="H109" s="72">
        <v>0</v>
      </c>
      <c r="I109" s="72">
        <v>0</v>
      </c>
      <c r="J109" s="72">
        <v>12</v>
      </c>
      <c r="K109" s="72">
        <v>0</v>
      </c>
      <c r="L109" s="72">
        <v>0</v>
      </c>
      <c r="M109" s="72">
        <v>0</v>
      </c>
      <c r="N109" s="72">
        <v>0</v>
      </c>
      <c r="O109" s="73">
        <v>0</v>
      </c>
      <c r="P109" s="73">
        <v>3</v>
      </c>
      <c r="Q109" s="73">
        <v>0</v>
      </c>
      <c r="R109" s="108">
        <f t="shared" si="4"/>
        <v>299</v>
      </c>
      <c r="S109" s="213">
        <f t="shared" si="3"/>
        <v>0.8591954022988506</v>
      </c>
    </row>
    <row r="110" spans="1:19" ht="26.25" customHeight="1">
      <c r="A110" s="116">
        <v>800</v>
      </c>
      <c r="B110" s="116" t="s">
        <v>13</v>
      </c>
      <c r="C110" s="71" t="s">
        <v>77</v>
      </c>
      <c r="D110" s="75">
        <v>401</v>
      </c>
      <c r="E110" s="72">
        <v>8</v>
      </c>
      <c r="F110" s="72">
        <v>136</v>
      </c>
      <c r="G110" s="72">
        <v>191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3">
        <v>0</v>
      </c>
      <c r="P110" s="73">
        <v>10</v>
      </c>
      <c r="Q110" s="73">
        <v>0</v>
      </c>
      <c r="R110" s="108">
        <f t="shared" si="4"/>
        <v>345</v>
      </c>
      <c r="S110" s="213">
        <f t="shared" si="3"/>
        <v>0.8603491271820449</v>
      </c>
    </row>
    <row r="111" spans="1:19" ht="26.25" customHeight="1">
      <c r="A111" s="116">
        <v>800</v>
      </c>
      <c r="B111" s="116" t="s">
        <v>14</v>
      </c>
      <c r="C111" s="71" t="s">
        <v>77</v>
      </c>
      <c r="D111" s="75">
        <v>402</v>
      </c>
      <c r="E111" s="72">
        <v>9</v>
      </c>
      <c r="F111" s="72">
        <v>134</v>
      </c>
      <c r="G111" s="72">
        <v>188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3">
        <v>0</v>
      </c>
      <c r="P111" s="73">
        <v>8</v>
      </c>
      <c r="Q111" s="73">
        <v>0</v>
      </c>
      <c r="R111" s="108">
        <f t="shared" si="4"/>
        <v>339</v>
      </c>
      <c r="S111" s="213">
        <f t="shared" si="3"/>
        <v>0.8432835820895522</v>
      </c>
    </row>
    <row r="112" spans="1:19" ht="26.25" customHeight="1">
      <c r="A112" s="116">
        <v>801</v>
      </c>
      <c r="B112" s="116" t="s">
        <v>13</v>
      </c>
      <c r="C112" s="71" t="s">
        <v>77</v>
      </c>
      <c r="D112" s="75">
        <v>748</v>
      </c>
      <c r="E112" s="72">
        <v>17</v>
      </c>
      <c r="F112" s="72">
        <v>322</v>
      </c>
      <c r="G112" s="72">
        <v>282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3">
        <v>0</v>
      </c>
      <c r="P112" s="73">
        <v>17</v>
      </c>
      <c r="Q112" s="73">
        <v>0</v>
      </c>
      <c r="R112" s="108">
        <f t="shared" si="4"/>
        <v>638</v>
      </c>
      <c r="S112" s="213">
        <f t="shared" si="3"/>
        <v>0.8529411764705882</v>
      </c>
    </row>
    <row r="113" spans="1:19" ht="26.25" customHeight="1">
      <c r="A113" s="116">
        <v>819</v>
      </c>
      <c r="B113" s="116" t="s">
        <v>13</v>
      </c>
      <c r="C113" s="71" t="s">
        <v>78</v>
      </c>
      <c r="D113" s="75">
        <v>402</v>
      </c>
      <c r="E113" s="72">
        <v>177</v>
      </c>
      <c r="F113" s="72">
        <v>151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3</v>
      </c>
      <c r="M113" s="72">
        <v>0</v>
      </c>
      <c r="N113" s="72">
        <v>0</v>
      </c>
      <c r="O113" s="73">
        <v>0</v>
      </c>
      <c r="P113" s="73">
        <v>0</v>
      </c>
      <c r="Q113" s="73">
        <v>0</v>
      </c>
      <c r="R113" s="108">
        <f t="shared" si="4"/>
        <v>331</v>
      </c>
      <c r="S113" s="213">
        <f t="shared" si="3"/>
        <v>0.8233830845771144</v>
      </c>
    </row>
    <row r="114" spans="1:19" ht="26.25" customHeight="1">
      <c r="A114" s="116">
        <v>819</v>
      </c>
      <c r="B114" s="116" t="s">
        <v>14</v>
      </c>
      <c r="C114" s="71" t="s">
        <v>78</v>
      </c>
      <c r="D114" s="75">
        <v>402</v>
      </c>
      <c r="E114" s="72">
        <v>133</v>
      </c>
      <c r="F114" s="72">
        <v>203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3</v>
      </c>
      <c r="M114" s="72">
        <v>0</v>
      </c>
      <c r="N114" s="72">
        <v>0</v>
      </c>
      <c r="O114" s="73">
        <v>0</v>
      </c>
      <c r="P114" s="73">
        <v>0</v>
      </c>
      <c r="Q114" s="73">
        <v>0</v>
      </c>
      <c r="R114" s="108">
        <f t="shared" si="4"/>
        <v>339</v>
      </c>
      <c r="S114" s="213">
        <f t="shared" si="3"/>
        <v>0.8432835820895522</v>
      </c>
    </row>
    <row r="115" spans="1:19" ht="26.25" customHeight="1">
      <c r="A115" s="116">
        <v>820</v>
      </c>
      <c r="B115" s="116" t="s">
        <v>13</v>
      </c>
      <c r="C115" s="71" t="s">
        <v>78</v>
      </c>
      <c r="D115" s="75">
        <v>373</v>
      </c>
      <c r="E115" s="72">
        <v>142</v>
      </c>
      <c r="F115" s="72">
        <v>170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1</v>
      </c>
      <c r="M115" s="72">
        <v>0</v>
      </c>
      <c r="N115" s="72">
        <v>0</v>
      </c>
      <c r="O115" s="73">
        <v>0</v>
      </c>
      <c r="P115" s="73">
        <v>4</v>
      </c>
      <c r="Q115" s="73">
        <v>0</v>
      </c>
      <c r="R115" s="108">
        <f t="shared" si="4"/>
        <v>317</v>
      </c>
      <c r="S115" s="213">
        <f t="shared" si="3"/>
        <v>0.8498659517426274</v>
      </c>
    </row>
    <row r="116" spans="1:19" ht="26.25" customHeight="1">
      <c r="A116" s="116">
        <v>821</v>
      </c>
      <c r="B116" s="116" t="s">
        <v>13</v>
      </c>
      <c r="C116" s="71" t="s">
        <v>78</v>
      </c>
      <c r="D116" s="75">
        <v>343</v>
      </c>
      <c r="E116" s="72">
        <v>94</v>
      </c>
      <c r="F116" s="72">
        <v>196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3</v>
      </c>
      <c r="M116" s="72">
        <v>0</v>
      </c>
      <c r="N116" s="72">
        <v>0</v>
      </c>
      <c r="O116" s="73">
        <v>0</v>
      </c>
      <c r="P116" s="73">
        <v>3</v>
      </c>
      <c r="Q116" s="73">
        <v>0</v>
      </c>
      <c r="R116" s="108">
        <f t="shared" si="4"/>
        <v>296</v>
      </c>
      <c r="S116" s="213">
        <f t="shared" si="3"/>
        <v>0.8629737609329446</v>
      </c>
    </row>
    <row r="117" spans="1:19" ht="26.25" customHeight="1">
      <c r="A117" s="116">
        <v>822</v>
      </c>
      <c r="B117" s="116" t="s">
        <v>13</v>
      </c>
      <c r="C117" s="71" t="s">
        <v>78</v>
      </c>
      <c r="D117" s="75">
        <v>448</v>
      </c>
      <c r="E117" s="72">
        <v>135</v>
      </c>
      <c r="F117" s="72">
        <v>234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3">
        <v>0</v>
      </c>
      <c r="P117" s="73">
        <v>2</v>
      </c>
      <c r="Q117" s="73">
        <v>0</v>
      </c>
      <c r="R117" s="108">
        <f t="shared" si="4"/>
        <v>371</v>
      </c>
      <c r="S117" s="213">
        <f t="shared" si="3"/>
        <v>0.828125</v>
      </c>
    </row>
    <row r="118" spans="1:19" ht="26.25" customHeight="1">
      <c r="A118" s="116">
        <v>822</v>
      </c>
      <c r="B118" s="116" t="s">
        <v>14</v>
      </c>
      <c r="C118" s="71" t="s">
        <v>78</v>
      </c>
      <c r="D118" s="75">
        <v>448</v>
      </c>
      <c r="E118" s="72">
        <v>188</v>
      </c>
      <c r="F118" s="72">
        <v>194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3">
        <v>0</v>
      </c>
      <c r="P118" s="73">
        <v>0</v>
      </c>
      <c r="Q118" s="73">
        <v>0</v>
      </c>
      <c r="R118" s="108">
        <f t="shared" si="4"/>
        <v>382</v>
      </c>
      <c r="S118" s="213">
        <f t="shared" si="3"/>
        <v>0.8526785714285714</v>
      </c>
    </row>
    <row r="119" spans="1:19" ht="26.25" customHeight="1">
      <c r="A119" s="116">
        <v>823</v>
      </c>
      <c r="B119" s="116" t="s">
        <v>13</v>
      </c>
      <c r="C119" s="71" t="s">
        <v>78</v>
      </c>
      <c r="D119" s="75">
        <v>54</v>
      </c>
      <c r="E119" s="72">
        <v>18</v>
      </c>
      <c r="F119" s="72">
        <v>29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3">
        <v>0</v>
      </c>
      <c r="P119" s="73">
        <v>0</v>
      </c>
      <c r="Q119" s="73">
        <v>0</v>
      </c>
      <c r="R119" s="108">
        <f t="shared" si="4"/>
        <v>47</v>
      </c>
      <c r="S119" s="213">
        <f t="shared" si="3"/>
        <v>0.8703703703703703</v>
      </c>
    </row>
    <row r="120" spans="1:19" ht="26.25" customHeight="1">
      <c r="A120" s="116">
        <v>824</v>
      </c>
      <c r="B120" s="116" t="s">
        <v>13</v>
      </c>
      <c r="C120" s="71" t="s">
        <v>78</v>
      </c>
      <c r="D120" s="75">
        <v>295</v>
      </c>
      <c r="E120" s="72">
        <v>81</v>
      </c>
      <c r="F120" s="72">
        <v>184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3">
        <v>0</v>
      </c>
      <c r="P120" s="73">
        <v>0</v>
      </c>
      <c r="Q120" s="73">
        <v>0</v>
      </c>
      <c r="R120" s="108">
        <f t="shared" si="4"/>
        <v>265</v>
      </c>
      <c r="S120" s="213">
        <f t="shared" si="3"/>
        <v>0.8983050847457628</v>
      </c>
    </row>
    <row r="121" spans="1:19" ht="26.25" customHeight="1">
      <c r="A121" s="116">
        <v>825</v>
      </c>
      <c r="B121" s="116" t="s">
        <v>13</v>
      </c>
      <c r="C121" s="71" t="s">
        <v>78</v>
      </c>
      <c r="D121" s="75">
        <v>93</v>
      </c>
      <c r="E121" s="72">
        <v>47</v>
      </c>
      <c r="F121" s="72">
        <v>34</v>
      </c>
      <c r="G121" s="72">
        <v>0</v>
      </c>
      <c r="H121" s="72">
        <v>1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3">
        <v>0</v>
      </c>
      <c r="P121" s="73">
        <v>0</v>
      </c>
      <c r="Q121" s="73">
        <v>0</v>
      </c>
      <c r="R121" s="108">
        <f t="shared" si="4"/>
        <v>82</v>
      </c>
      <c r="S121" s="213">
        <f t="shared" si="3"/>
        <v>0.8817204301075269</v>
      </c>
    </row>
    <row r="122" spans="1:19" ht="26.25" customHeight="1">
      <c r="A122" s="116">
        <v>855</v>
      </c>
      <c r="B122" s="116" t="s">
        <v>13</v>
      </c>
      <c r="C122" s="71" t="s">
        <v>79</v>
      </c>
      <c r="D122" s="75">
        <v>411</v>
      </c>
      <c r="E122" s="72">
        <v>179</v>
      </c>
      <c r="F122" s="72">
        <v>156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2</v>
      </c>
      <c r="M122" s="72">
        <v>0</v>
      </c>
      <c r="N122" s="72">
        <v>0</v>
      </c>
      <c r="O122" s="73">
        <v>0</v>
      </c>
      <c r="P122" s="73">
        <v>8</v>
      </c>
      <c r="Q122" s="73">
        <v>0</v>
      </c>
      <c r="R122" s="108">
        <f>SUM(E122:Q122)</f>
        <v>345</v>
      </c>
      <c r="S122" s="213">
        <f t="shared" si="3"/>
        <v>0.8394160583941606</v>
      </c>
    </row>
    <row r="123" spans="1:19" ht="26.25" customHeight="1">
      <c r="A123" s="116">
        <v>855</v>
      </c>
      <c r="B123" s="116" t="s">
        <v>14</v>
      </c>
      <c r="C123" s="71" t="s">
        <v>79</v>
      </c>
      <c r="D123" s="75">
        <v>411</v>
      </c>
      <c r="E123" s="72">
        <v>196</v>
      </c>
      <c r="F123" s="72">
        <v>140</v>
      </c>
      <c r="G123" s="72">
        <v>1</v>
      </c>
      <c r="H123" s="72">
        <v>0</v>
      </c>
      <c r="I123" s="72">
        <v>0</v>
      </c>
      <c r="J123" s="72">
        <v>0</v>
      </c>
      <c r="K123" s="72">
        <v>0</v>
      </c>
      <c r="L123" s="72">
        <v>1</v>
      </c>
      <c r="M123" s="72">
        <v>0</v>
      </c>
      <c r="N123" s="72">
        <v>0</v>
      </c>
      <c r="O123" s="73">
        <v>0</v>
      </c>
      <c r="P123" s="73">
        <v>4</v>
      </c>
      <c r="Q123" s="73">
        <v>0</v>
      </c>
      <c r="R123" s="108">
        <f aca="true" t="shared" si="5" ref="R123:R144">SUM(E123:Q123)</f>
        <v>342</v>
      </c>
      <c r="S123" s="213">
        <f t="shared" si="3"/>
        <v>0.8321167883211679</v>
      </c>
    </row>
    <row r="124" spans="1:19" ht="26.25" customHeight="1">
      <c r="A124" s="116">
        <v>856</v>
      </c>
      <c r="B124" s="116" t="s">
        <v>13</v>
      </c>
      <c r="C124" s="71" t="s">
        <v>79</v>
      </c>
      <c r="D124" s="75">
        <v>560</v>
      </c>
      <c r="E124" s="72">
        <v>211</v>
      </c>
      <c r="F124" s="72">
        <v>229</v>
      </c>
      <c r="G124" s="72">
        <v>8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3">
        <v>0</v>
      </c>
      <c r="P124" s="73">
        <v>14</v>
      </c>
      <c r="Q124" s="73">
        <v>0</v>
      </c>
      <c r="R124" s="108">
        <f t="shared" si="5"/>
        <v>462</v>
      </c>
      <c r="S124" s="213">
        <f t="shared" si="3"/>
        <v>0.825</v>
      </c>
    </row>
    <row r="125" spans="1:19" ht="26.25" customHeight="1">
      <c r="A125" s="116">
        <v>857</v>
      </c>
      <c r="B125" s="116" t="s">
        <v>13</v>
      </c>
      <c r="C125" s="71" t="s">
        <v>79</v>
      </c>
      <c r="D125" s="75">
        <v>619</v>
      </c>
      <c r="E125" s="72">
        <v>274</v>
      </c>
      <c r="F125" s="72">
        <v>213</v>
      </c>
      <c r="G125" s="72">
        <v>4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3">
        <v>0</v>
      </c>
      <c r="P125" s="73">
        <v>3</v>
      </c>
      <c r="Q125" s="73">
        <v>0</v>
      </c>
      <c r="R125" s="108">
        <f t="shared" si="5"/>
        <v>494</v>
      </c>
      <c r="S125" s="213">
        <f t="shared" si="3"/>
        <v>0.7980613893376414</v>
      </c>
    </row>
    <row r="126" spans="1:19" ht="26.25" customHeight="1">
      <c r="A126" s="116">
        <v>858</v>
      </c>
      <c r="B126" s="116" t="s">
        <v>13</v>
      </c>
      <c r="C126" s="71" t="s">
        <v>79</v>
      </c>
      <c r="D126" s="75">
        <v>710</v>
      </c>
      <c r="E126" s="72">
        <v>273</v>
      </c>
      <c r="F126" s="72">
        <v>300</v>
      </c>
      <c r="G126" s="72">
        <v>2</v>
      </c>
      <c r="H126" s="72">
        <v>0</v>
      </c>
      <c r="I126" s="72">
        <v>0</v>
      </c>
      <c r="J126" s="72">
        <v>0</v>
      </c>
      <c r="K126" s="72">
        <v>0</v>
      </c>
      <c r="L126" s="72">
        <v>1</v>
      </c>
      <c r="M126" s="72">
        <v>0</v>
      </c>
      <c r="N126" s="72">
        <v>0</v>
      </c>
      <c r="O126" s="73">
        <v>0</v>
      </c>
      <c r="P126" s="73">
        <v>8</v>
      </c>
      <c r="Q126" s="73">
        <v>0</v>
      </c>
      <c r="R126" s="108">
        <f t="shared" si="5"/>
        <v>584</v>
      </c>
      <c r="S126" s="213">
        <f t="shared" si="3"/>
        <v>0.8225352112676056</v>
      </c>
    </row>
    <row r="127" spans="1:19" ht="26.25" customHeight="1">
      <c r="A127" s="116">
        <v>861</v>
      </c>
      <c r="B127" s="116" t="s">
        <v>13</v>
      </c>
      <c r="C127" s="71" t="s">
        <v>80</v>
      </c>
      <c r="D127" s="75">
        <v>512</v>
      </c>
      <c r="E127" s="72">
        <v>179</v>
      </c>
      <c r="F127" s="72">
        <v>250</v>
      </c>
      <c r="G127" s="72">
        <v>3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3">
        <v>0</v>
      </c>
      <c r="P127" s="73">
        <v>0</v>
      </c>
      <c r="Q127" s="73">
        <v>0</v>
      </c>
      <c r="R127" s="108">
        <f t="shared" si="5"/>
        <v>432</v>
      </c>
      <c r="S127" s="213">
        <f t="shared" si="3"/>
        <v>0.84375</v>
      </c>
    </row>
    <row r="128" spans="1:19" ht="26.25" customHeight="1">
      <c r="A128" s="116">
        <v>861</v>
      </c>
      <c r="B128" s="116" t="s">
        <v>17</v>
      </c>
      <c r="C128" s="71" t="s">
        <v>80</v>
      </c>
      <c r="D128" s="75">
        <v>513</v>
      </c>
      <c r="E128" s="72">
        <v>189</v>
      </c>
      <c r="F128" s="72">
        <v>234</v>
      </c>
      <c r="G128" s="72">
        <v>2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3">
        <v>0</v>
      </c>
      <c r="P128" s="73">
        <v>7</v>
      </c>
      <c r="Q128" s="73">
        <v>0</v>
      </c>
      <c r="R128" s="108">
        <f t="shared" si="5"/>
        <v>432</v>
      </c>
      <c r="S128" s="213">
        <f t="shared" si="3"/>
        <v>0.8421052631578947</v>
      </c>
    </row>
    <row r="129" spans="1:19" ht="26.25" customHeight="1">
      <c r="A129" s="116">
        <v>861</v>
      </c>
      <c r="B129" s="116" t="s">
        <v>18</v>
      </c>
      <c r="C129" s="71" t="s">
        <v>80</v>
      </c>
      <c r="D129" s="75">
        <v>513</v>
      </c>
      <c r="E129" s="72">
        <v>213</v>
      </c>
      <c r="F129" s="72">
        <v>222</v>
      </c>
      <c r="G129" s="72">
        <v>2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3">
        <v>0</v>
      </c>
      <c r="P129" s="73">
        <v>9</v>
      </c>
      <c r="Q129" s="73">
        <v>0</v>
      </c>
      <c r="R129" s="108">
        <f t="shared" si="5"/>
        <v>446</v>
      </c>
      <c r="S129" s="213">
        <f t="shared" si="3"/>
        <v>0.8693957115009746</v>
      </c>
    </row>
    <row r="130" spans="1:19" ht="26.25" customHeight="1">
      <c r="A130" s="116">
        <v>862</v>
      </c>
      <c r="B130" s="116" t="s">
        <v>13</v>
      </c>
      <c r="C130" s="71" t="s">
        <v>80</v>
      </c>
      <c r="D130" s="75">
        <v>446</v>
      </c>
      <c r="E130" s="72">
        <v>179</v>
      </c>
      <c r="F130" s="72">
        <v>183</v>
      </c>
      <c r="G130" s="72">
        <v>7</v>
      </c>
      <c r="H130" s="72">
        <v>1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3">
        <v>0</v>
      </c>
      <c r="P130" s="73">
        <v>3</v>
      </c>
      <c r="Q130" s="73">
        <v>0</v>
      </c>
      <c r="R130" s="108">
        <f t="shared" si="5"/>
        <v>373</v>
      </c>
      <c r="S130" s="213">
        <f t="shared" si="3"/>
        <v>0.8363228699551569</v>
      </c>
    </row>
    <row r="131" spans="1:19" ht="26.25" customHeight="1">
      <c r="A131" s="117">
        <v>862</v>
      </c>
      <c r="B131" s="117" t="s">
        <v>14</v>
      </c>
      <c r="C131" s="86" t="s">
        <v>80</v>
      </c>
      <c r="D131" s="85">
        <v>446</v>
      </c>
      <c r="E131" s="85">
        <v>181</v>
      </c>
      <c r="F131" s="85">
        <v>185</v>
      </c>
      <c r="G131" s="85">
        <v>3</v>
      </c>
      <c r="H131" s="85">
        <v>4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110">
        <v>0</v>
      </c>
      <c r="P131" s="110">
        <v>5</v>
      </c>
      <c r="Q131" s="110">
        <v>0</v>
      </c>
      <c r="R131" s="111">
        <f t="shared" si="5"/>
        <v>378</v>
      </c>
      <c r="S131" s="213">
        <f t="shared" si="3"/>
        <v>0.8475336322869955</v>
      </c>
    </row>
    <row r="132" spans="1:19" ht="26.25" customHeight="1">
      <c r="A132" s="116">
        <v>863</v>
      </c>
      <c r="B132" s="116" t="s">
        <v>13</v>
      </c>
      <c r="C132" s="71" t="s">
        <v>80</v>
      </c>
      <c r="D132" s="75">
        <v>503</v>
      </c>
      <c r="E132" s="72">
        <v>241</v>
      </c>
      <c r="F132" s="72">
        <v>186</v>
      </c>
      <c r="G132" s="72">
        <v>2</v>
      </c>
      <c r="H132" s="72">
        <v>2</v>
      </c>
      <c r="I132" s="72">
        <v>0</v>
      </c>
      <c r="J132" s="72">
        <v>0</v>
      </c>
      <c r="K132" s="72">
        <v>0</v>
      </c>
      <c r="L132" s="72">
        <v>0</v>
      </c>
      <c r="M132" s="72">
        <v>1</v>
      </c>
      <c r="N132" s="72">
        <v>0</v>
      </c>
      <c r="O132" s="73">
        <v>0</v>
      </c>
      <c r="P132" s="73">
        <v>2</v>
      </c>
      <c r="Q132" s="73">
        <v>0</v>
      </c>
      <c r="R132" s="108">
        <f t="shared" si="5"/>
        <v>434</v>
      </c>
      <c r="S132" s="213">
        <f t="shared" si="3"/>
        <v>0.8628230616302187</v>
      </c>
    </row>
    <row r="133" spans="1:19" ht="26.25" customHeight="1">
      <c r="A133" s="116">
        <v>863</v>
      </c>
      <c r="B133" s="116" t="s">
        <v>14</v>
      </c>
      <c r="C133" s="71" t="s">
        <v>80</v>
      </c>
      <c r="D133" s="75">
        <v>504</v>
      </c>
      <c r="E133" s="72">
        <v>239</v>
      </c>
      <c r="F133" s="72">
        <v>188</v>
      </c>
      <c r="G133" s="72">
        <v>2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3">
        <v>0</v>
      </c>
      <c r="P133" s="73">
        <v>13</v>
      </c>
      <c r="Q133" s="73">
        <v>0</v>
      </c>
      <c r="R133" s="108">
        <f t="shared" si="5"/>
        <v>442</v>
      </c>
      <c r="S133" s="213">
        <f t="shared" si="3"/>
        <v>0.876984126984127</v>
      </c>
    </row>
    <row r="134" spans="1:19" ht="26.25" customHeight="1">
      <c r="A134" s="116">
        <v>864</v>
      </c>
      <c r="B134" s="116" t="s">
        <v>13</v>
      </c>
      <c r="C134" s="71" t="s">
        <v>80</v>
      </c>
      <c r="D134" s="75">
        <v>516</v>
      </c>
      <c r="E134" s="72">
        <v>238</v>
      </c>
      <c r="F134" s="72">
        <v>172</v>
      </c>
      <c r="G134" s="72">
        <v>15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3">
        <v>0</v>
      </c>
      <c r="P134" s="73">
        <v>0</v>
      </c>
      <c r="Q134" s="73">
        <v>0</v>
      </c>
      <c r="R134" s="108">
        <f t="shared" si="5"/>
        <v>425</v>
      </c>
      <c r="S134" s="213">
        <f t="shared" si="3"/>
        <v>0.8236434108527132</v>
      </c>
    </row>
    <row r="135" spans="1:19" ht="26.25" customHeight="1">
      <c r="A135" s="116">
        <v>864</v>
      </c>
      <c r="B135" s="116" t="s">
        <v>14</v>
      </c>
      <c r="C135" s="71" t="s">
        <v>80</v>
      </c>
      <c r="D135" s="75">
        <v>516</v>
      </c>
      <c r="E135" s="72">
        <v>197</v>
      </c>
      <c r="F135" s="72">
        <v>226</v>
      </c>
      <c r="G135" s="72">
        <v>9</v>
      </c>
      <c r="H135" s="72">
        <v>2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3">
        <v>0</v>
      </c>
      <c r="P135" s="73">
        <v>3</v>
      </c>
      <c r="Q135" s="73">
        <v>0</v>
      </c>
      <c r="R135" s="108">
        <f t="shared" si="5"/>
        <v>437</v>
      </c>
      <c r="S135" s="213">
        <f t="shared" si="3"/>
        <v>0.8468992248062015</v>
      </c>
    </row>
    <row r="136" spans="1:19" ht="26.25" customHeight="1">
      <c r="A136" s="116">
        <v>865</v>
      </c>
      <c r="B136" s="116" t="s">
        <v>13</v>
      </c>
      <c r="C136" s="71" t="s">
        <v>80</v>
      </c>
      <c r="D136" s="75">
        <v>136</v>
      </c>
      <c r="E136" s="72">
        <v>57</v>
      </c>
      <c r="F136" s="72">
        <v>60</v>
      </c>
      <c r="G136" s="72">
        <v>2</v>
      </c>
      <c r="H136" s="72">
        <v>0</v>
      </c>
      <c r="I136" s="72">
        <v>0</v>
      </c>
      <c r="J136" s="72">
        <v>0</v>
      </c>
      <c r="K136" s="72">
        <v>0</v>
      </c>
      <c r="L136" s="72">
        <v>1</v>
      </c>
      <c r="M136" s="72">
        <v>0</v>
      </c>
      <c r="N136" s="72">
        <v>0</v>
      </c>
      <c r="O136" s="73">
        <v>0</v>
      </c>
      <c r="P136" s="73">
        <v>0</v>
      </c>
      <c r="Q136" s="73">
        <v>0</v>
      </c>
      <c r="R136" s="108">
        <f t="shared" si="5"/>
        <v>120</v>
      </c>
      <c r="S136" s="213">
        <f aca="true" t="shared" si="6" ref="S136:S145">(R136/D136)</f>
        <v>0.8823529411764706</v>
      </c>
    </row>
    <row r="137" spans="1:19" ht="26.25" customHeight="1">
      <c r="A137" s="116">
        <v>866</v>
      </c>
      <c r="B137" s="116" t="s">
        <v>13</v>
      </c>
      <c r="C137" s="71" t="s">
        <v>80</v>
      </c>
      <c r="D137" s="75">
        <v>236</v>
      </c>
      <c r="E137" s="72">
        <v>88</v>
      </c>
      <c r="F137" s="72">
        <v>110</v>
      </c>
      <c r="G137" s="72">
        <v>0</v>
      </c>
      <c r="H137" s="72">
        <v>1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3">
        <v>0</v>
      </c>
      <c r="P137" s="73">
        <v>2</v>
      </c>
      <c r="Q137" s="73">
        <v>0</v>
      </c>
      <c r="R137" s="108">
        <f t="shared" si="5"/>
        <v>201</v>
      </c>
      <c r="S137" s="213">
        <f t="shared" si="6"/>
        <v>0.8516949152542372</v>
      </c>
    </row>
    <row r="138" spans="1:19" ht="26.25" customHeight="1">
      <c r="A138" s="116">
        <v>880</v>
      </c>
      <c r="B138" s="116" t="s">
        <v>13</v>
      </c>
      <c r="C138" s="71" t="s">
        <v>81</v>
      </c>
      <c r="D138" s="75">
        <v>571</v>
      </c>
      <c r="E138" s="72">
        <v>196</v>
      </c>
      <c r="F138" s="72">
        <v>264</v>
      </c>
      <c r="G138" s="72">
        <v>0</v>
      </c>
      <c r="H138" s="72">
        <v>0</v>
      </c>
      <c r="I138" s="72">
        <v>0</v>
      </c>
      <c r="J138" s="72">
        <v>0</v>
      </c>
      <c r="K138" s="72">
        <v>6</v>
      </c>
      <c r="L138" s="72">
        <v>0</v>
      </c>
      <c r="M138" s="72">
        <v>0</v>
      </c>
      <c r="N138" s="72">
        <v>0</v>
      </c>
      <c r="O138" s="73">
        <v>0</v>
      </c>
      <c r="P138" s="73">
        <v>8</v>
      </c>
      <c r="Q138" s="73">
        <v>0</v>
      </c>
      <c r="R138" s="108">
        <f t="shared" si="5"/>
        <v>474</v>
      </c>
      <c r="S138" s="213">
        <f t="shared" si="6"/>
        <v>0.830122591943958</v>
      </c>
    </row>
    <row r="139" spans="1:19" ht="26.25" customHeight="1">
      <c r="A139" s="116">
        <v>881</v>
      </c>
      <c r="B139" s="116" t="s">
        <v>13</v>
      </c>
      <c r="C139" s="71" t="s">
        <v>81</v>
      </c>
      <c r="D139" s="75">
        <v>414</v>
      </c>
      <c r="E139" s="72">
        <v>154</v>
      </c>
      <c r="F139" s="72">
        <v>186</v>
      </c>
      <c r="G139" s="72">
        <v>0</v>
      </c>
      <c r="H139" s="72">
        <v>0</v>
      </c>
      <c r="I139" s="72">
        <v>0</v>
      </c>
      <c r="J139" s="72">
        <v>0</v>
      </c>
      <c r="K139" s="72">
        <v>1</v>
      </c>
      <c r="L139" s="72">
        <v>0</v>
      </c>
      <c r="M139" s="72">
        <v>0</v>
      </c>
      <c r="N139" s="72">
        <v>0</v>
      </c>
      <c r="O139" s="73">
        <v>0</v>
      </c>
      <c r="P139" s="73">
        <v>3</v>
      </c>
      <c r="Q139" s="73">
        <v>0</v>
      </c>
      <c r="R139" s="108">
        <f t="shared" si="5"/>
        <v>344</v>
      </c>
      <c r="S139" s="213">
        <f t="shared" si="6"/>
        <v>0.8309178743961353</v>
      </c>
    </row>
    <row r="140" spans="1:19" ht="26.25" customHeight="1">
      <c r="A140" s="116">
        <v>881</v>
      </c>
      <c r="B140" s="116" t="s">
        <v>14</v>
      </c>
      <c r="C140" s="71" t="s">
        <v>81</v>
      </c>
      <c r="D140" s="75">
        <v>415</v>
      </c>
      <c r="E140" s="72">
        <v>175</v>
      </c>
      <c r="F140" s="72">
        <v>161</v>
      </c>
      <c r="G140" s="72">
        <v>0</v>
      </c>
      <c r="H140" s="72">
        <v>0</v>
      </c>
      <c r="I140" s="72">
        <v>0</v>
      </c>
      <c r="J140" s="72">
        <v>0</v>
      </c>
      <c r="K140" s="72">
        <v>4</v>
      </c>
      <c r="L140" s="72">
        <v>0</v>
      </c>
      <c r="M140" s="72">
        <v>0</v>
      </c>
      <c r="N140" s="72">
        <v>0</v>
      </c>
      <c r="O140" s="73">
        <v>0</v>
      </c>
      <c r="P140" s="73">
        <v>8</v>
      </c>
      <c r="Q140" s="73">
        <v>0</v>
      </c>
      <c r="R140" s="108">
        <f t="shared" si="5"/>
        <v>348</v>
      </c>
      <c r="S140" s="213">
        <f t="shared" si="6"/>
        <v>0.8385542168674699</v>
      </c>
    </row>
    <row r="141" spans="1:19" ht="26.25" customHeight="1">
      <c r="A141" s="116">
        <v>1057</v>
      </c>
      <c r="B141" s="116" t="s">
        <v>13</v>
      </c>
      <c r="C141" s="71" t="s">
        <v>82</v>
      </c>
      <c r="D141" s="75">
        <v>508</v>
      </c>
      <c r="E141" s="72">
        <v>103</v>
      </c>
      <c r="F141" s="72">
        <v>149</v>
      </c>
      <c r="G141" s="72">
        <v>3</v>
      </c>
      <c r="H141" s="72">
        <v>0</v>
      </c>
      <c r="I141" s="72">
        <v>0</v>
      </c>
      <c r="J141" s="72">
        <v>0</v>
      </c>
      <c r="K141" s="72">
        <v>0</v>
      </c>
      <c r="L141" s="72">
        <v>1</v>
      </c>
      <c r="M141" s="72">
        <v>0</v>
      </c>
      <c r="N141" s="72">
        <v>176</v>
      </c>
      <c r="O141" s="73">
        <v>0</v>
      </c>
      <c r="P141" s="73">
        <v>13</v>
      </c>
      <c r="Q141" s="73">
        <v>0</v>
      </c>
      <c r="R141" s="108">
        <f t="shared" si="5"/>
        <v>445</v>
      </c>
      <c r="S141" s="213">
        <f t="shared" si="6"/>
        <v>0.8759842519685039</v>
      </c>
    </row>
    <row r="142" spans="1:19" ht="26.25" customHeight="1">
      <c r="A142" s="152">
        <v>1058</v>
      </c>
      <c r="B142" s="152" t="s">
        <v>13</v>
      </c>
      <c r="C142" s="153" t="s">
        <v>82</v>
      </c>
      <c r="D142" s="154">
        <v>436</v>
      </c>
      <c r="E142" s="154">
        <v>66</v>
      </c>
      <c r="F142" s="154">
        <v>141</v>
      </c>
      <c r="G142" s="154">
        <v>4</v>
      </c>
      <c r="H142" s="154">
        <v>0</v>
      </c>
      <c r="I142" s="154">
        <v>0</v>
      </c>
      <c r="J142" s="154">
        <v>0</v>
      </c>
      <c r="K142" s="154">
        <v>0</v>
      </c>
      <c r="L142" s="154">
        <v>3</v>
      </c>
      <c r="M142" s="154">
        <v>0</v>
      </c>
      <c r="N142" s="154">
        <v>142</v>
      </c>
      <c r="O142" s="155">
        <v>0</v>
      </c>
      <c r="P142" s="155">
        <v>15</v>
      </c>
      <c r="Q142" s="155">
        <v>0</v>
      </c>
      <c r="R142" s="156">
        <f t="shared" si="5"/>
        <v>371</v>
      </c>
      <c r="S142" s="213">
        <f t="shared" si="6"/>
        <v>0.8509174311926605</v>
      </c>
    </row>
    <row r="143" spans="1:19" ht="26.25" customHeight="1">
      <c r="A143" s="116">
        <v>1058</v>
      </c>
      <c r="B143" s="116" t="s">
        <v>14</v>
      </c>
      <c r="C143" s="71" t="s">
        <v>82</v>
      </c>
      <c r="D143" s="75">
        <v>437</v>
      </c>
      <c r="E143" s="72">
        <v>57</v>
      </c>
      <c r="F143" s="72">
        <v>145</v>
      </c>
      <c r="G143" s="72">
        <v>2</v>
      </c>
      <c r="H143" s="72">
        <v>0</v>
      </c>
      <c r="I143" s="72">
        <v>0</v>
      </c>
      <c r="J143" s="72">
        <v>0</v>
      </c>
      <c r="K143" s="72">
        <v>0</v>
      </c>
      <c r="L143" s="72">
        <v>4</v>
      </c>
      <c r="M143" s="72">
        <v>0</v>
      </c>
      <c r="N143" s="72">
        <v>163</v>
      </c>
      <c r="O143" s="73">
        <v>0</v>
      </c>
      <c r="P143" s="73">
        <v>8</v>
      </c>
      <c r="Q143" s="73">
        <v>0</v>
      </c>
      <c r="R143" s="108">
        <f t="shared" si="5"/>
        <v>379</v>
      </c>
      <c r="S143" s="213">
        <f t="shared" si="6"/>
        <v>0.8672768878718535</v>
      </c>
    </row>
    <row r="144" spans="1:19" ht="26.25" customHeight="1">
      <c r="A144" s="118">
        <v>1059</v>
      </c>
      <c r="B144" s="118" t="s">
        <v>13</v>
      </c>
      <c r="C144" s="71" t="s">
        <v>82</v>
      </c>
      <c r="D144" s="75">
        <v>208</v>
      </c>
      <c r="E144" s="72">
        <v>9</v>
      </c>
      <c r="F144" s="72">
        <v>100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71</v>
      </c>
      <c r="O144" s="73">
        <v>0</v>
      </c>
      <c r="P144" s="73">
        <v>5</v>
      </c>
      <c r="Q144" s="73">
        <v>0</v>
      </c>
      <c r="R144" s="108">
        <f t="shared" si="5"/>
        <v>185</v>
      </c>
      <c r="S144" s="213">
        <f t="shared" si="6"/>
        <v>0.8894230769230769</v>
      </c>
    </row>
    <row r="145" spans="4:19" ht="12">
      <c r="D145" s="77">
        <f>SUM(D7:D144)</f>
        <v>66803</v>
      </c>
      <c r="Q145" s="119"/>
      <c r="R145" s="107">
        <f>SUM(R7:R144)</f>
        <v>53790</v>
      </c>
      <c r="S145" s="213">
        <f t="shared" si="6"/>
        <v>0.805203359130578</v>
      </c>
    </row>
    <row r="146" ht="12">
      <c r="Q146" s="119"/>
    </row>
    <row r="147" ht="12">
      <c r="Q147" s="119"/>
    </row>
    <row r="148" ht="12">
      <c r="Q148" s="119"/>
    </row>
    <row r="149" ht="12">
      <c r="Q149" s="119"/>
    </row>
    <row r="150" ht="12">
      <c r="Q150" s="119"/>
    </row>
    <row r="151" ht="12">
      <c r="Q151" s="119"/>
    </row>
    <row r="152" ht="12">
      <c r="Q152" s="119"/>
    </row>
    <row r="153" ht="12">
      <c r="Q153" s="119"/>
    </row>
    <row r="154" ht="12">
      <c r="Q154" s="119"/>
    </row>
    <row r="155" ht="12">
      <c r="Q155" s="119"/>
    </row>
    <row r="156" ht="12">
      <c r="Q156" s="119"/>
    </row>
    <row r="157" ht="12">
      <c r="Q157" s="119"/>
    </row>
    <row r="158" ht="12">
      <c r="Q158" s="119"/>
    </row>
    <row r="159" ht="12">
      <c r="Q159" s="119"/>
    </row>
    <row r="160" ht="12">
      <c r="Q160" s="119"/>
    </row>
    <row r="161" ht="12">
      <c r="Q161" s="119"/>
    </row>
    <row r="162" ht="12">
      <c r="Q162" s="119"/>
    </row>
    <row r="163" ht="12">
      <c r="Q163" s="119"/>
    </row>
    <row r="164" ht="12">
      <c r="Q164" s="119"/>
    </row>
    <row r="165" ht="12">
      <c r="Q165" s="119"/>
    </row>
    <row r="166" ht="12">
      <c r="Q166" s="119"/>
    </row>
    <row r="167" ht="12">
      <c r="Q167" s="119"/>
    </row>
    <row r="168" ht="12">
      <c r="Q168" s="119"/>
    </row>
    <row r="169" ht="12">
      <c r="Q169" s="119"/>
    </row>
    <row r="170" ht="12">
      <c r="Q170" s="119"/>
    </row>
    <row r="171" ht="12">
      <c r="Q171" s="119"/>
    </row>
    <row r="172" ht="12">
      <c r="Q172" s="119"/>
    </row>
    <row r="173" ht="12">
      <c r="Q173" s="119"/>
    </row>
    <row r="174" ht="12">
      <c r="Q174" s="119"/>
    </row>
    <row r="175" ht="12">
      <c r="Q175" s="119"/>
    </row>
    <row r="176" ht="12">
      <c r="Q176" s="119"/>
    </row>
    <row r="177" ht="12">
      <c r="Q177" s="119"/>
    </row>
    <row r="178" ht="12">
      <c r="Q178" s="119"/>
    </row>
    <row r="179" ht="12">
      <c r="Q179" s="119"/>
    </row>
    <row r="180" ht="12">
      <c r="Q180" s="119"/>
    </row>
    <row r="181" ht="12">
      <c r="Q181" s="119"/>
    </row>
    <row r="182" ht="12">
      <c r="Q182" s="119"/>
    </row>
    <row r="183" ht="12">
      <c r="Q183" s="119"/>
    </row>
    <row r="184" ht="12">
      <c r="Q184" s="119"/>
    </row>
    <row r="185" ht="12">
      <c r="Q185" s="119"/>
    </row>
    <row r="186" ht="12">
      <c r="Q186" s="119"/>
    </row>
    <row r="187" ht="12">
      <c r="Q187" s="119"/>
    </row>
    <row r="188" ht="12">
      <c r="Q188" s="119"/>
    </row>
    <row r="189" ht="12">
      <c r="Q189" s="119"/>
    </row>
    <row r="190" ht="12">
      <c r="Q190" s="119"/>
    </row>
    <row r="191" ht="12">
      <c r="Q191" s="119"/>
    </row>
    <row r="192" ht="12">
      <c r="Q192" s="119"/>
    </row>
    <row r="193" ht="12">
      <c r="Q193" s="119"/>
    </row>
    <row r="194" ht="12">
      <c r="Q194" s="119"/>
    </row>
    <row r="195" ht="12">
      <c r="Q195" s="119"/>
    </row>
    <row r="196" ht="12">
      <c r="Q196" s="119"/>
    </row>
    <row r="197" ht="12">
      <c r="Q197" s="119"/>
    </row>
    <row r="198" ht="12">
      <c r="Q198" s="119"/>
    </row>
    <row r="199" ht="12">
      <c r="Q199" s="119"/>
    </row>
    <row r="200" ht="12">
      <c r="Q200" s="119"/>
    </row>
    <row r="201" ht="12">
      <c r="Q201" s="119"/>
    </row>
    <row r="202" ht="12">
      <c r="Q202" s="119"/>
    </row>
    <row r="203" ht="12">
      <c r="Q203" s="119"/>
    </row>
    <row r="204" ht="12">
      <c r="Q204" s="119"/>
    </row>
    <row r="205" ht="12">
      <c r="Q205" s="119"/>
    </row>
    <row r="206" ht="12">
      <c r="Q206" s="119"/>
    </row>
    <row r="207" ht="12">
      <c r="Q207" s="119"/>
    </row>
    <row r="208" ht="12">
      <c r="Q208" s="119"/>
    </row>
    <row r="209" ht="12">
      <c r="Q209" s="119"/>
    </row>
    <row r="210" ht="12">
      <c r="Q210" s="119"/>
    </row>
    <row r="211" ht="12">
      <c r="Q211" s="119"/>
    </row>
    <row r="212" ht="12">
      <c r="Q212" s="119"/>
    </row>
    <row r="213" ht="12">
      <c r="Q213" s="119"/>
    </row>
    <row r="214" ht="12">
      <c r="Q214" s="119"/>
    </row>
    <row r="215" ht="12">
      <c r="Q215" s="119"/>
    </row>
    <row r="216" ht="12">
      <c r="Q216" s="119"/>
    </row>
    <row r="217" ht="12">
      <c r="Q217" s="119"/>
    </row>
    <row r="218" ht="12">
      <c r="Q218" s="119"/>
    </row>
    <row r="219" ht="12">
      <c r="Q219" s="119"/>
    </row>
    <row r="220" ht="12">
      <c r="Q220" s="119"/>
    </row>
    <row r="221" ht="12">
      <c r="Q221" s="119"/>
    </row>
    <row r="222" ht="12">
      <c r="Q222" s="119"/>
    </row>
    <row r="223" ht="12">
      <c r="Q223" s="119"/>
    </row>
    <row r="224" ht="12">
      <c r="Q224" s="119"/>
    </row>
    <row r="225" ht="12">
      <c r="Q225" s="119"/>
    </row>
    <row r="226" ht="12">
      <c r="Q226" s="119"/>
    </row>
    <row r="227" ht="12">
      <c r="Q227" s="119"/>
    </row>
    <row r="228" ht="12">
      <c r="Q228" s="119"/>
    </row>
    <row r="229" ht="12">
      <c r="Q229" s="119"/>
    </row>
    <row r="230" ht="12">
      <c r="Q230" s="119"/>
    </row>
    <row r="231" ht="12">
      <c r="Q231" s="119"/>
    </row>
    <row r="232" ht="12">
      <c r="Q232" s="119"/>
    </row>
    <row r="233" ht="12">
      <c r="Q233" s="119"/>
    </row>
    <row r="234" ht="12">
      <c r="Q234" s="119"/>
    </row>
    <row r="235" ht="12">
      <c r="Q235" s="119"/>
    </row>
    <row r="236" ht="12">
      <c r="Q236" s="119"/>
    </row>
    <row r="237" ht="12">
      <c r="Q237" s="119"/>
    </row>
    <row r="238" ht="12">
      <c r="Q238" s="119"/>
    </row>
    <row r="239" ht="12">
      <c r="Q239" s="119"/>
    </row>
    <row r="240" ht="12">
      <c r="Q240" s="119"/>
    </row>
    <row r="241" ht="12">
      <c r="Q241" s="119"/>
    </row>
    <row r="242" ht="12">
      <c r="Q242" s="119"/>
    </row>
    <row r="243" ht="12">
      <c r="Q243" s="119"/>
    </row>
    <row r="244" ht="12">
      <c r="Q244" s="119"/>
    </row>
    <row r="245" ht="12">
      <c r="Q245" s="119"/>
    </row>
    <row r="246" ht="12">
      <c r="Q246" s="119"/>
    </row>
    <row r="247" ht="12">
      <c r="Q247" s="119"/>
    </row>
    <row r="248" ht="12">
      <c r="Q248" s="119"/>
    </row>
    <row r="249" ht="12">
      <c r="Q249" s="119"/>
    </row>
    <row r="250" ht="12">
      <c r="Q250" s="119"/>
    </row>
    <row r="251" ht="12">
      <c r="Q251" s="119"/>
    </row>
    <row r="252" ht="12">
      <c r="Q252" s="119"/>
    </row>
    <row r="253" ht="12">
      <c r="Q253" s="119"/>
    </row>
    <row r="254" ht="12">
      <c r="Q254" s="119"/>
    </row>
    <row r="255" ht="12">
      <c r="Q255" s="119"/>
    </row>
    <row r="256" ht="12">
      <c r="Q256" s="119"/>
    </row>
    <row r="257" ht="12">
      <c r="Q257" s="119"/>
    </row>
    <row r="258" ht="12">
      <c r="Q258" s="119"/>
    </row>
    <row r="259" ht="12">
      <c r="Q259" s="119"/>
    </row>
    <row r="260" ht="12">
      <c r="Q260" s="119"/>
    </row>
    <row r="261" ht="12">
      <c r="Q261" s="119"/>
    </row>
    <row r="262" ht="12">
      <c r="Q262" s="119"/>
    </row>
    <row r="263" ht="12">
      <c r="Q263" s="119"/>
    </row>
    <row r="264" ht="12">
      <c r="Q264" s="119"/>
    </row>
    <row r="265" ht="12">
      <c r="Q265" s="119"/>
    </row>
    <row r="266" ht="12">
      <c r="Q266" s="119"/>
    </row>
    <row r="267" ht="12">
      <c r="Q267" s="119"/>
    </row>
    <row r="268" ht="12">
      <c r="Q268" s="119"/>
    </row>
    <row r="269" ht="12">
      <c r="Q269" s="119"/>
    </row>
    <row r="270" ht="12">
      <c r="Q270" s="119"/>
    </row>
    <row r="271" ht="12">
      <c r="Q271" s="119"/>
    </row>
    <row r="272" ht="12">
      <c r="Q272" s="119"/>
    </row>
    <row r="273" ht="12">
      <c r="Q273" s="119"/>
    </row>
    <row r="274" ht="12">
      <c r="Q274" s="119"/>
    </row>
    <row r="275" ht="12">
      <c r="Q275" s="119"/>
    </row>
    <row r="276" ht="12">
      <c r="Q276" s="119"/>
    </row>
    <row r="277" ht="12">
      <c r="Q277" s="119"/>
    </row>
    <row r="278" ht="12">
      <c r="Q278" s="119"/>
    </row>
    <row r="279" ht="12">
      <c r="Q279" s="119"/>
    </row>
    <row r="280" ht="12">
      <c r="Q280" s="119"/>
    </row>
    <row r="281" ht="12">
      <c r="Q281" s="119"/>
    </row>
    <row r="282" ht="12">
      <c r="Q282" s="119"/>
    </row>
    <row r="283" ht="12">
      <c r="Q283" s="119"/>
    </row>
    <row r="284" ht="12">
      <c r="Q284" s="119"/>
    </row>
    <row r="285" ht="12">
      <c r="Q285" s="119"/>
    </row>
    <row r="286" ht="12">
      <c r="Q286" s="119"/>
    </row>
    <row r="287" ht="12">
      <c r="Q287" s="119"/>
    </row>
    <row r="288" ht="12">
      <c r="Q288" s="119"/>
    </row>
    <row r="289" ht="12">
      <c r="Q289" s="119"/>
    </row>
    <row r="290" ht="12">
      <c r="Q290" s="119"/>
    </row>
    <row r="291" ht="12">
      <c r="Q291" s="119"/>
    </row>
    <row r="292" ht="12">
      <c r="Q292" s="119"/>
    </row>
    <row r="293" ht="12">
      <c r="Q293" s="119"/>
    </row>
    <row r="294" ht="12">
      <c r="Q294" s="119"/>
    </row>
    <row r="295" ht="12">
      <c r="Q295" s="119"/>
    </row>
    <row r="296" ht="12">
      <c r="Q296" s="119"/>
    </row>
    <row r="297" ht="12">
      <c r="Q297" s="119"/>
    </row>
    <row r="298" ht="12">
      <c r="Q298" s="119"/>
    </row>
    <row r="299" ht="12">
      <c r="Q299" s="119"/>
    </row>
    <row r="300" ht="12">
      <c r="Q300" s="119"/>
    </row>
    <row r="301" ht="12">
      <c r="Q301" s="119"/>
    </row>
    <row r="302" ht="12">
      <c r="Q302" s="119"/>
    </row>
    <row r="303" ht="12">
      <c r="Q303" s="119"/>
    </row>
    <row r="304" ht="12">
      <c r="Q304" s="119"/>
    </row>
    <row r="305" ht="12">
      <c r="Q305" s="119"/>
    </row>
    <row r="306" ht="12">
      <c r="Q306" s="119"/>
    </row>
    <row r="307" ht="12">
      <c r="Q307" s="119"/>
    </row>
    <row r="308" ht="12">
      <c r="Q308" s="119"/>
    </row>
    <row r="309" ht="12">
      <c r="Q309" s="119"/>
    </row>
    <row r="310" ht="12">
      <c r="Q310" s="119"/>
    </row>
    <row r="311" ht="12">
      <c r="Q311" s="119"/>
    </row>
    <row r="312" ht="12">
      <c r="Q312" s="119"/>
    </row>
    <row r="313" ht="12">
      <c r="Q313" s="119"/>
    </row>
    <row r="314" ht="12">
      <c r="Q314" s="119"/>
    </row>
    <row r="315" ht="12">
      <c r="Q315" s="119"/>
    </row>
    <row r="316" ht="12">
      <c r="Q316" s="119"/>
    </row>
    <row r="317" ht="12">
      <c r="Q317" s="119"/>
    </row>
    <row r="318" ht="12">
      <c r="Q318" s="119"/>
    </row>
    <row r="319" ht="12">
      <c r="Q319" s="119"/>
    </row>
    <row r="320" ht="12">
      <c r="Q320" s="119"/>
    </row>
    <row r="321" ht="12">
      <c r="Q321" s="119"/>
    </row>
    <row r="322" ht="12">
      <c r="Q322" s="119"/>
    </row>
    <row r="323" ht="12">
      <c r="Q323" s="119"/>
    </row>
    <row r="324" ht="12">
      <c r="Q324" s="119"/>
    </row>
    <row r="325" ht="12">
      <c r="Q325" s="119"/>
    </row>
    <row r="326" ht="12">
      <c r="Q326" s="119"/>
    </row>
    <row r="327" ht="12">
      <c r="Q327" s="119"/>
    </row>
    <row r="328" ht="12">
      <c r="Q328" s="119"/>
    </row>
    <row r="329" ht="12">
      <c r="Q329" s="119"/>
    </row>
    <row r="330" ht="12">
      <c r="Q330" s="119"/>
    </row>
    <row r="331" ht="12">
      <c r="Q331" s="119"/>
    </row>
    <row r="332" ht="12">
      <c r="Q332" s="119"/>
    </row>
    <row r="333" ht="12">
      <c r="Q333" s="119"/>
    </row>
    <row r="334" ht="12">
      <c r="Q334" s="119"/>
    </row>
    <row r="335" ht="12">
      <c r="Q335" s="119"/>
    </row>
    <row r="336" ht="12">
      <c r="Q336" s="119"/>
    </row>
    <row r="337" ht="12">
      <c r="Q337" s="119"/>
    </row>
    <row r="338" ht="12">
      <c r="Q338" s="119"/>
    </row>
    <row r="339" ht="12">
      <c r="Q339" s="119"/>
    </row>
    <row r="340" ht="12">
      <c r="Q340" s="119"/>
    </row>
    <row r="341" ht="12">
      <c r="Q341" s="119"/>
    </row>
    <row r="342" ht="12">
      <c r="Q342" s="119"/>
    </row>
    <row r="343" ht="12">
      <c r="Q343" s="119"/>
    </row>
    <row r="344" ht="12">
      <c r="Q344" s="119"/>
    </row>
    <row r="345" ht="12">
      <c r="Q345" s="119"/>
    </row>
    <row r="346" ht="12">
      <c r="Q346" s="119"/>
    </row>
    <row r="347" ht="12">
      <c r="Q347" s="119"/>
    </row>
    <row r="348" ht="12">
      <c r="Q348" s="119"/>
    </row>
    <row r="349" ht="12">
      <c r="Q349" s="119"/>
    </row>
    <row r="350" ht="12">
      <c r="Q350" s="119"/>
    </row>
    <row r="351" ht="12">
      <c r="Q351" s="119"/>
    </row>
    <row r="352" ht="12">
      <c r="Q352" s="119"/>
    </row>
    <row r="353" ht="12">
      <c r="Q353" s="119"/>
    </row>
    <row r="354" ht="12">
      <c r="Q354" s="119"/>
    </row>
    <row r="355" ht="12">
      <c r="Q355" s="119"/>
    </row>
    <row r="356" ht="12">
      <c r="Q356" s="119"/>
    </row>
    <row r="357" ht="12">
      <c r="Q357" s="119"/>
    </row>
    <row r="358" ht="12">
      <c r="Q358" s="119"/>
    </row>
    <row r="359" ht="12">
      <c r="Q359" s="119"/>
    </row>
    <row r="360" ht="12">
      <c r="Q360" s="119"/>
    </row>
    <row r="361" ht="12">
      <c r="Q361" s="119"/>
    </row>
    <row r="362" ht="12">
      <c r="Q362" s="119"/>
    </row>
    <row r="363" ht="12">
      <c r="Q363" s="119"/>
    </row>
    <row r="364" ht="12">
      <c r="Q364" s="119"/>
    </row>
    <row r="365" ht="12">
      <c r="Q365" s="119"/>
    </row>
    <row r="366" ht="12">
      <c r="Q366" s="119"/>
    </row>
    <row r="367" ht="12">
      <c r="Q367" s="119"/>
    </row>
    <row r="368" ht="12">
      <c r="Q368" s="119"/>
    </row>
    <row r="369" ht="12">
      <c r="Q369" s="119"/>
    </row>
    <row r="370" ht="12">
      <c r="Q370" s="119"/>
    </row>
    <row r="371" ht="12">
      <c r="Q371" s="119"/>
    </row>
    <row r="372" ht="12">
      <c r="Q372" s="119"/>
    </row>
    <row r="373" ht="12">
      <c r="Q373" s="119"/>
    </row>
    <row r="374" ht="12">
      <c r="Q374" s="119"/>
    </row>
    <row r="375" ht="12">
      <c r="Q375" s="119"/>
    </row>
    <row r="376" ht="12">
      <c r="Q376" s="119"/>
    </row>
    <row r="377" ht="12">
      <c r="Q377" s="119"/>
    </row>
    <row r="378" ht="12">
      <c r="Q378" s="119"/>
    </row>
    <row r="379" ht="12">
      <c r="Q379" s="119"/>
    </row>
    <row r="380" ht="12">
      <c r="Q380" s="119"/>
    </row>
    <row r="381" ht="12">
      <c r="Q381" s="119"/>
    </row>
    <row r="382" ht="12">
      <c r="Q382" s="119"/>
    </row>
    <row r="383" ht="12">
      <c r="Q383" s="119"/>
    </row>
    <row r="384" ht="12">
      <c r="Q384" s="119"/>
    </row>
    <row r="385" ht="12">
      <c r="Q385" s="119"/>
    </row>
    <row r="386" ht="12">
      <c r="Q386" s="119"/>
    </row>
    <row r="387" ht="12">
      <c r="Q387" s="119"/>
    </row>
    <row r="388" ht="12">
      <c r="Q388" s="119"/>
    </row>
    <row r="389" ht="12">
      <c r="Q389" s="119"/>
    </row>
    <row r="390" ht="12">
      <c r="Q390" s="119"/>
    </row>
    <row r="391" ht="12">
      <c r="Q391" s="119"/>
    </row>
    <row r="392" ht="12">
      <c r="Q392" s="119"/>
    </row>
    <row r="393" ht="12">
      <c r="Q393" s="119"/>
    </row>
    <row r="394" ht="12">
      <c r="Q394" s="119"/>
    </row>
    <row r="395" ht="12">
      <c r="Q395" s="119"/>
    </row>
    <row r="396" ht="12">
      <c r="Q396" s="119"/>
    </row>
    <row r="397" ht="12">
      <c r="Q397" s="119"/>
    </row>
    <row r="398" ht="12">
      <c r="Q398" s="119"/>
    </row>
    <row r="399" ht="12">
      <c r="Q399" s="119"/>
    </row>
    <row r="400" ht="12">
      <c r="Q400" s="119"/>
    </row>
    <row r="401" ht="12">
      <c r="Q401" s="119"/>
    </row>
    <row r="402" ht="12">
      <c r="Q402" s="119"/>
    </row>
    <row r="403" ht="12">
      <c r="Q403" s="119"/>
    </row>
    <row r="404" ht="12">
      <c r="Q404" s="119"/>
    </row>
    <row r="405" ht="12">
      <c r="Q405" s="119"/>
    </row>
    <row r="406" ht="12">
      <c r="Q406" s="119"/>
    </row>
    <row r="407" ht="12">
      <c r="Q407" s="119"/>
    </row>
    <row r="408" ht="12">
      <c r="Q408" s="119"/>
    </row>
    <row r="409" ht="12">
      <c r="Q409" s="119"/>
    </row>
    <row r="410" ht="12">
      <c r="Q410" s="119"/>
    </row>
    <row r="411" ht="12">
      <c r="Q411" s="119"/>
    </row>
    <row r="412" ht="12">
      <c r="Q412" s="119"/>
    </row>
    <row r="413" ht="12">
      <c r="Q413" s="119"/>
    </row>
    <row r="414" ht="12">
      <c r="Q414" s="119"/>
    </row>
    <row r="415" ht="12">
      <c r="Q415" s="119"/>
    </row>
    <row r="416" ht="12">
      <c r="Q416" s="119"/>
    </row>
    <row r="417" ht="12">
      <c r="Q417" s="119"/>
    </row>
    <row r="418" ht="12">
      <c r="Q418" s="119"/>
    </row>
    <row r="419" ht="12">
      <c r="Q419" s="119"/>
    </row>
    <row r="420" ht="12">
      <c r="Q420" s="119"/>
    </row>
    <row r="421" ht="12">
      <c r="Q421" s="119"/>
    </row>
    <row r="422" ht="12">
      <c r="Q422" s="119"/>
    </row>
    <row r="423" ht="12">
      <c r="Q423" s="119"/>
    </row>
    <row r="424" ht="12">
      <c r="Q424" s="119"/>
    </row>
    <row r="425" ht="12">
      <c r="Q425" s="119"/>
    </row>
    <row r="426" ht="12">
      <c r="Q426" s="119"/>
    </row>
    <row r="427" ht="12">
      <c r="Q427" s="119"/>
    </row>
    <row r="428" ht="12">
      <c r="Q428" s="119"/>
    </row>
    <row r="429" ht="12">
      <c r="Q429" s="119"/>
    </row>
    <row r="430" ht="12">
      <c r="Q430" s="119"/>
    </row>
    <row r="431" ht="12">
      <c r="Q431" s="119"/>
    </row>
    <row r="432" ht="12">
      <c r="Q432" s="119"/>
    </row>
    <row r="433" ht="12">
      <c r="Q433" s="119"/>
    </row>
    <row r="434" ht="12">
      <c r="Q434" s="119"/>
    </row>
    <row r="435" ht="12">
      <c r="Q435" s="119"/>
    </row>
    <row r="436" ht="12">
      <c r="Q436" s="119"/>
    </row>
    <row r="437" ht="12">
      <c r="Q437" s="119"/>
    </row>
    <row r="438" ht="12">
      <c r="Q438" s="119"/>
    </row>
    <row r="439" ht="12">
      <c r="Q439" s="119"/>
    </row>
    <row r="440" ht="12">
      <c r="Q440" s="119"/>
    </row>
    <row r="441" ht="12">
      <c r="Q441" s="119"/>
    </row>
    <row r="442" ht="12">
      <c r="Q442" s="119"/>
    </row>
    <row r="443" ht="12">
      <c r="Q443" s="119"/>
    </row>
    <row r="444" ht="12">
      <c r="Q444" s="119"/>
    </row>
    <row r="445" ht="12">
      <c r="Q445" s="119"/>
    </row>
    <row r="446" ht="12">
      <c r="Q446" s="119"/>
    </row>
    <row r="447" ht="12">
      <c r="Q447" s="119"/>
    </row>
    <row r="448" ht="12">
      <c r="Q448" s="119"/>
    </row>
    <row r="449" ht="12">
      <c r="Q449" s="119"/>
    </row>
    <row r="450" ht="12">
      <c r="Q450" s="119"/>
    </row>
    <row r="451" ht="12">
      <c r="Q451" s="119"/>
    </row>
    <row r="452" ht="12">
      <c r="Q452" s="119"/>
    </row>
    <row r="453" ht="12">
      <c r="Q453" s="119"/>
    </row>
    <row r="454" ht="12">
      <c r="Q454" s="119"/>
    </row>
    <row r="455" ht="12">
      <c r="Q455" s="119"/>
    </row>
    <row r="456" ht="12">
      <c r="Q456" s="119"/>
    </row>
    <row r="457" ht="12">
      <c r="Q457" s="119"/>
    </row>
    <row r="458" ht="12">
      <c r="Q458" s="119"/>
    </row>
    <row r="459" ht="12">
      <c r="Q459" s="119"/>
    </row>
    <row r="460" ht="12">
      <c r="Q460" s="119"/>
    </row>
    <row r="461" ht="12">
      <c r="Q461" s="119"/>
    </row>
    <row r="462" ht="12">
      <c r="Q462" s="119"/>
    </row>
    <row r="463" ht="12">
      <c r="Q463" s="119"/>
    </row>
    <row r="464" ht="12">
      <c r="Q464" s="119"/>
    </row>
    <row r="465" ht="12">
      <c r="Q465" s="119"/>
    </row>
    <row r="466" ht="12">
      <c r="Q466" s="119"/>
    </row>
    <row r="467" ht="12">
      <c r="Q467" s="119"/>
    </row>
    <row r="468" ht="12">
      <c r="Q468" s="119"/>
    </row>
    <row r="469" ht="12">
      <c r="Q469" s="119"/>
    </row>
    <row r="470" ht="12">
      <c r="Q470" s="119"/>
    </row>
    <row r="471" ht="12">
      <c r="Q471" s="119"/>
    </row>
    <row r="472" ht="12">
      <c r="Q472" s="119"/>
    </row>
    <row r="473" ht="12">
      <c r="Q473" s="119"/>
    </row>
    <row r="474" ht="12">
      <c r="Q474" s="119"/>
    </row>
    <row r="475" ht="12">
      <c r="Q475" s="119"/>
    </row>
    <row r="476" ht="12">
      <c r="Q476" s="119"/>
    </row>
    <row r="477" ht="12">
      <c r="Q477" s="119"/>
    </row>
    <row r="478" ht="12">
      <c r="Q478" s="119"/>
    </row>
    <row r="479" ht="12">
      <c r="Q479" s="119"/>
    </row>
    <row r="480" ht="12">
      <c r="Q480" s="119"/>
    </row>
    <row r="481" ht="12">
      <c r="Q481" s="119"/>
    </row>
    <row r="482" ht="12">
      <c r="Q482" s="119"/>
    </row>
    <row r="483" ht="12">
      <c r="Q483" s="119"/>
    </row>
    <row r="484" ht="12">
      <c r="Q484" s="119"/>
    </row>
    <row r="485" ht="12">
      <c r="Q485" s="119"/>
    </row>
    <row r="486" ht="12">
      <c r="Q486" s="119"/>
    </row>
    <row r="487" ht="12">
      <c r="Q487" s="119"/>
    </row>
    <row r="488" ht="12">
      <c r="Q488" s="119"/>
    </row>
    <row r="489" ht="12">
      <c r="Q489" s="119"/>
    </row>
    <row r="490" ht="12">
      <c r="Q490" s="119"/>
    </row>
    <row r="491" ht="12">
      <c r="Q491" s="119"/>
    </row>
    <row r="492" ht="12">
      <c r="Q492" s="119"/>
    </row>
    <row r="493" ht="12">
      <c r="Q493" s="119"/>
    </row>
    <row r="494" ht="12">
      <c r="Q494" s="119"/>
    </row>
    <row r="495" ht="12">
      <c r="Q495" s="119"/>
    </row>
    <row r="496" ht="12">
      <c r="Q496" s="119"/>
    </row>
    <row r="497" ht="12">
      <c r="Q497" s="119"/>
    </row>
    <row r="498" ht="12">
      <c r="Q498" s="119"/>
    </row>
    <row r="499" ht="12">
      <c r="Q499" s="119"/>
    </row>
    <row r="500" ht="12">
      <c r="Q500" s="119"/>
    </row>
    <row r="501" ht="12">
      <c r="Q501" s="119"/>
    </row>
    <row r="502" ht="12">
      <c r="Q502" s="119"/>
    </row>
    <row r="503" ht="12">
      <c r="Q503" s="119"/>
    </row>
    <row r="504" ht="12">
      <c r="Q504" s="119"/>
    </row>
    <row r="505" ht="12">
      <c r="Q505" s="119"/>
    </row>
    <row r="506" ht="12">
      <c r="Q506" s="119"/>
    </row>
    <row r="507" ht="12">
      <c r="Q507" s="119"/>
    </row>
    <row r="508" ht="12">
      <c r="Q508" s="119"/>
    </row>
    <row r="509" ht="12">
      <c r="Q509" s="119"/>
    </row>
    <row r="510" ht="12">
      <c r="Q510" s="119"/>
    </row>
    <row r="511" ht="12">
      <c r="Q511" s="119"/>
    </row>
    <row r="512" ht="12">
      <c r="Q512" s="119"/>
    </row>
    <row r="513" ht="12">
      <c r="Q513" s="119"/>
    </row>
    <row r="514" ht="12">
      <c r="Q514" s="119"/>
    </row>
    <row r="515" ht="12">
      <c r="Q515" s="119"/>
    </row>
    <row r="516" ht="12">
      <c r="Q516" s="119"/>
    </row>
    <row r="517" ht="12">
      <c r="Q517" s="119"/>
    </row>
    <row r="518" ht="12">
      <c r="Q518" s="119"/>
    </row>
    <row r="519" ht="12">
      <c r="Q519" s="119"/>
    </row>
    <row r="520" ht="12">
      <c r="Q520" s="119"/>
    </row>
    <row r="521" ht="12">
      <c r="Q521" s="119"/>
    </row>
    <row r="522" ht="12">
      <c r="Q522" s="119"/>
    </row>
    <row r="523" ht="12">
      <c r="Q523" s="119"/>
    </row>
    <row r="524" ht="12">
      <c r="Q524" s="119"/>
    </row>
    <row r="525" ht="12">
      <c r="Q525" s="119"/>
    </row>
    <row r="526" ht="12">
      <c r="Q526" s="119"/>
    </row>
    <row r="527" ht="12">
      <c r="Q527" s="119"/>
    </row>
    <row r="528" ht="12">
      <c r="Q528" s="119"/>
    </row>
    <row r="529" ht="12">
      <c r="Q529" s="119"/>
    </row>
    <row r="530" ht="12">
      <c r="Q530" s="119"/>
    </row>
    <row r="531" ht="12">
      <c r="Q531" s="119"/>
    </row>
    <row r="532" ht="12">
      <c r="Q532" s="119"/>
    </row>
    <row r="533" ht="12">
      <c r="Q533" s="119"/>
    </row>
    <row r="534" ht="12">
      <c r="Q534" s="119"/>
    </row>
    <row r="535" ht="12">
      <c r="Q535" s="119"/>
    </row>
    <row r="536" ht="12">
      <c r="Q536" s="119"/>
    </row>
    <row r="537" ht="12">
      <c r="Q537" s="119"/>
    </row>
    <row r="538" ht="12">
      <c r="Q538" s="119"/>
    </row>
    <row r="539" ht="12">
      <c r="Q539" s="119"/>
    </row>
    <row r="540" ht="12">
      <c r="Q540" s="119"/>
    </row>
    <row r="541" ht="12">
      <c r="Q541" s="119"/>
    </row>
    <row r="542" ht="12">
      <c r="Q542" s="119"/>
    </row>
    <row r="543" ht="12">
      <c r="Q543" s="119"/>
    </row>
    <row r="544" ht="12">
      <c r="Q544" s="119"/>
    </row>
    <row r="545" ht="12">
      <c r="Q545" s="119"/>
    </row>
    <row r="546" ht="12">
      <c r="Q546" s="119"/>
    </row>
    <row r="547" ht="12">
      <c r="Q547" s="119"/>
    </row>
    <row r="548" ht="12">
      <c r="Q548" s="119"/>
    </row>
    <row r="549" ht="12">
      <c r="Q549" s="119"/>
    </row>
    <row r="550" ht="12">
      <c r="Q550" s="119"/>
    </row>
    <row r="551" ht="12">
      <c r="Q551" s="119"/>
    </row>
    <row r="552" ht="12">
      <c r="Q552" s="119"/>
    </row>
    <row r="553" ht="12">
      <c r="Q553" s="119"/>
    </row>
    <row r="554" ht="12">
      <c r="Q554" s="119"/>
    </row>
    <row r="555" ht="12">
      <c r="Q555" s="119"/>
    </row>
    <row r="556" ht="12">
      <c r="Q556" s="119"/>
    </row>
    <row r="557" ht="12">
      <c r="Q557" s="119"/>
    </row>
    <row r="558" ht="12">
      <c r="Q558" s="119"/>
    </row>
    <row r="559" ht="12">
      <c r="Q559" s="119"/>
    </row>
    <row r="560" ht="12">
      <c r="Q560" s="119"/>
    </row>
    <row r="561" ht="12">
      <c r="Q561" s="119"/>
    </row>
    <row r="562" ht="12">
      <c r="Q562" s="119"/>
    </row>
    <row r="563" ht="12">
      <c r="Q563" s="119"/>
    </row>
    <row r="564" ht="12">
      <c r="Q564" s="119"/>
    </row>
    <row r="565" ht="12">
      <c r="Q565" s="119"/>
    </row>
    <row r="566" ht="12">
      <c r="Q566" s="119"/>
    </row>
    <row r="567" ht="12">
      <c r="Q567" s="119"/>
    </row>
    <row r="568" ht="12">
      <c r="Q568" s="119"/>
    </row>
    <row r="569" ht="12">
      <c r="Q569" s="119"/>
    </row>
    <row r="570" ht="12">
      <c r="Q570" s="119"/>
    </row>
    <row r="571" ht="12">
      <c r="Q571" s="119"/>
    </row>
    <row r="572" ht="12">
      <c r="Q572" s="119"/>
    </row>
    <row r="573" ht="12">
      <c r="Q573" s="119"/>
    </row>
    <row r="574" ht="12">
      <c r="Q574" s="119"/>
    </row>
    <row r="575" ht="12">
      <c r="Q575" s="119"/>
    </row>
    <row r="576" ht="12">
      <c r="Q576" s="119"/>
    </row>
    <row r="577" ht="12">
      <c r="Q577" s="119"/>
    </row>
    <row r="578" ht="12">
      <c r="Q578" s="119"/>
    </row>
    <row r="579" ht="12">
      <c r="Q579" s="119"/>
    </row>
    <row r="580" ht="12">
      <c r="Q580" s="119"/>
    </row>
    <row r="581" ht="12">
      <c r="Q581" s="119"/>
    </row>
    <row r="582" ht="12">
      <c r="Q582" s="119"/>
    </row>
    <row r="583" ht="12">
      <c r="Q583" s="119"/>
    </row>
    <row r="584" ht="12">
      <c r="Q584" s="119"/>
    </row>
    <row r="585" ht="12">
      <c r="Q585" s="119"/>
    </row>
    <row r="586" ht="12">
      <c r="Q586" s="119"/>
    </row>
    <row r="587" ht="12">
      <c r="Q587" s="119"/>
    </row>
    <row r="588" ht="12">
      <c r="Q588" s="119"/>
    </row>
    <row r="589" ht="12">
      <c r="Q589" s="119"/>
    </row>
    <row r="590" ht="12">
      <c r="Q590" s="119"/>
    </row>
    <row r="591" ht="12">
      <c r="Q591" s="119"/>
    </row>
    <row r="592" ht="12">
      <c r="Q592" s="119"/>
    </row>
    <row r="593" ht="12">
      <c r="Q593" s="119"/>
    </row>
    <row r="594" ht="12">
      <c r="Q594" s="119"/>
    </row>
    <row r="595" ht="12">
      <c r="Q595" s="119"/>
    </row>
    <row r="596" ht="12">
      <c r="Q596" s="119"/>
    </row>
    <row r="597" ht="12">
      <c r="Q597" s="119"/>
    </row>
    <row r="598" ht="12">
      <c r="Q598" s="119"/>
    </row>
    <row r="599" ht="12">
      <c r="Q599" s="119"/>
    </row>
    <row r="600" ht="12">
      <c r="Q600" s="119"/>
    </row>
    <row r="601" ht="12">
      <c r="Q601" s="119"/>
    </row>
    <row r="602" ht="12">
      <c r="Q602" s="119"/>
    </row>
    <row r="603" ht="12">
      <c r="Q603" s="119"/>
    </row>
    <row r="604" ht="12">
      <c r="Q604" s="119"/>
    </row>
    <row r="605" ht="12">
      <c r="Q605" s="119"/>
    </row>
    <row r="606" ht="12">
      <c r="Q606" s="119"/>
    </row>
    <row r="607" ht="12">
      <c r="Q607" s="119"/>
    </row>
    <row r="608" ht="12">
      <c r="Q608" s="119"/>
    </row>
    <row r="609" ht="12">
      <c r="Q609" s="119"/>
    </row>
    <row r="610" ht="12">
      <c r="Q610" s="119"/>
    </row>
    <row r="611" ht="12">
      <c r="Q611" s="119"/>
    </row>
    <row r="612" ht="12">
      <c r="Q612" s="119"/>
    </row>
    <row r="613" ht="12">
      <c r="Q613" s="119"/>
    </row>
    <row r="614" ht="12">
      <c r="Q614" s="119"/>
    </row>
    <row r="615" ht="12">
      <c r="Q615" s="119"/>
    </row>
    <row r="616" ht="12">
      <c r="Q616" s="119"/>
    </row>
    <row r="617" ht="12">
      <c r="Q617" s="119"/>
    </row>
    <row r="618" ht="12">
      <c r="Q618" s="119"/>
    </row>
    <row r="619" ht="12">
      <c r="Q619" s="119"/>
    </row>
    <row r="620" ht="12">
      <c r="Q620" s="119"/>
    </row>
    <row r="621" ht="12">
      <c r="Q621" s="119"/>
    </row>
    <row r="622" ht="12">
      <c r="Q622" s="119"/>
    </row>
    <row r="623" ht="12">
      <c r="Q623" s="119"/>
    </row>
    <row r="624" ht="12">
      <c r="Q624" s="119"/>
    </row>
    <row r="625" ht="12">
      <c r="Q625" s="119"/>
    </row>
    <row r="626" ht="12">
      <c r="Q626" s="119"/>
    </row>
    <row r="627" ht="12">
      <c r="Q627" s="119"/>
    </row>
    <row r="628" ht="12">
      <c r="Q628" s="119"/>
    </row>
    <row r="629" ht="12">
      <c r="Q629" s="119"/>
    </row>
    <row r="630" ht="12">
      <c r="Q630" s="119"/>
    </row>
    <row r="631" ht="12">
      <c r="Q631" s="119"/>
    </row>
    <row r="632" ht="12">
      <c r="Q632" s="119"/>
    </row>
    <row r="633" ht="12">
      <c r="Q633" s="119"/>
    </row>
    <row r="634" ht="12">
      <c r="Q634" s="119"/>
    </row>
    <row r="635" ht="12">
      <c r="Q635" s="119"/>
    </row>
    <row r="636" ht="12">
      <c r="Q636" s="119"/>
    </row>
    <row r="637" ht="12">
      <c r="Q637" s="119"/>
    </row>
    <row r="638" ht="12">
      <c r="Q638" s="119"/>
    </row>
    <row r="639" ht="12">
      <c r="Q639" s="119"/>
    </row>
    <row r="640" ht="12">
      <c r="Q640" s="119"/>
    </row>
    <row r="641" ht="12">
      <c r="Q641" s="119"/>
    </row>
    <row r="642" ht="12">
      <c r="Q642" s="119"/>
    </row>
    <row r="643" ht="12">
      <c r="Q643" s="119"/>
    </row>
    <row r="644" ht="12">
      <c r="Q644" s="119"/>
    </row>
    <row r="645" ht="12">
      <c r="Q645" s="119"/>
    </row>
    <row r="646" ht="12">
      <c r="Q646" s="119"/>
    </row>
    <row r="647" ht="12">
      <c r="Q647" s="119"/>
    </row>
    <row r="648" ht="12">
      <c r="Q648" s="119"/>
    </row>
    <row r="649" ht="12">
      <c r="Q649" s="119"/>
    </row>
    <row r="650" ht="12">
      <c r="Q650" s="119"/>
    </row>
    <row r="651" ht="12">
      <c r="Q651" s="119"/>
    </row>
    <row r="652" ht="12">
      <c r="Q652" s="119"/>
    </row>
    <row r="653" ht="12">
      <c r="Q653" s="119"/>
    </row>
    <row r="654" ht="12">
      <c r="Q654" s="119"/>
    </row>
    <row r="655" ht="12">
      <c r="Q655" s="119"/>
    </row>
    <row r="656" ht="12">
      <c r="Q656" s="119"/>
    </row>
    <row r="657" ht="12">
      <c r="Q657" s="119"/>
    </row>
    <row r="658" ht="12">
      <c r="Q658" s="119"/>
    </row>
    <row r="659" ht="12">
      <c r="Q659" s="119"/>
    </row>
    <row r="660" ht="12">
      <c r="Q660" s="119"/>
    </row>
    <row r="661" ht="12">
      <c r="Q661" s="119"/>
    </row>
    <row r="662" ht="12">
      <c r="Q662" s="119"/>
    </row>
    <row r="663" ht="12">
      <c r="Q663" s="119"/>
    </row>
    <row r="664" ht="12">
      <c r="Q664" s="119"/>
    </row>
    <row r="665" ht="12">
      <c r="Q665" s="119"/>
    </row>
    <row r="666" ht="12">
      <c r="Q666" s="119"/>
    </row>
    <row r="667" ht="12">
      <c r="Q667" s="119"/>
    </row>
    <row r="668" ht="12">
      <c r="Q668" s="119"/>
    </row>
    <row r="669" ht="12">
      <c r="Q669" s="119"/>
    </row>
    <row r="670" ht="12">
      <c r="Q670" s="119"/>
    </row>
    <row r="671" ht="12">
      <c r="Q671" s="119"/>
    </row>
    <row r="672" ht="12">
      <c r="Q672" s="119"/>
    </row>
    <row r="673" ht="12">
      <c r="Q673" s="119"/>
    </row>
    <row r="674" ht="12">
      <c r="Q674" s="119"/>
    </row>
    <row r="675" ht="12">
      <c r="Q675" s="119"/>
    </row>
    <row r="676" ht="12">
      <c r="Q676" s="119"/>
    </row>
    <row r="677" ht="12">
      <c r="Q677" s="119"/>
    </row>
    <row r="678" ht="12">
      <c r="Q678" s="119"/>
    </row>
    <row r="679" ht="12">
      <c r="Q679" s="119"/>
    </row>
    <row r="680" ht="12">
      <c r="Q680" s="119"/>
    </row>
    <row r="681" ht="12">
      <c r="Q681" s="119"/>
    </row>
    <row r="682" ht="12">
      <c r="Q682" s="119"/>
    </row>
    <row r="683" ht="12">
      <c r="Q683" s="119"/>
    </row>
    <row r="684" ht="12">
      <c r="Q684" s="119"/>
    </row>
    <row r="685" ht="12">
      <c r="Q685" s="119"/>
    </row>
    <row r="686" ht="12">
      <c r="Q686" s="119"/>
    </row>
    <row r="687" ht="12">
      <c r="Q687" s="119"/>
    </row>
    <row r="688" ht="12">
      <c r="Q688" s="119"/>
    </row>
    <row r="689" ht="12">
      <c r="Q689" s="119"/>
    </row>
    <row r="690" ht="12">
      <c r="Q690" s="119"/>
    </row>
    <row r="691" ht="12">
      <c r="Q691" s="119"/>
    </row>
    <row r="692" ht="12">
      <c r="Q692" s="119"/>
    </row>
    <row r="693" ht="12">
      <c r="Q693" s="119"/>
    </row>
    <row r="694" ht="12">
      <c r="Q694" s="119"/>
    </row>
    <row r="695" ht="12">
      <c r="Q695" s="119"/>
    </row>
    <row r="696" ht="12">
      <c r="Q696" s="119"/>
    </row>
    <row r="697" ht="12">
      <c r="Q697" s="119"/>
    </row>
    <row r="698" ht="12">
      <c r="Q698" s="119"/>
    </row>
    <row r="699" ht="12">
      <c r="Q699" s="119"/>
    </row>
    <row r="700" ht="12">
      <c r="Q700" s="119"/>
    </row>
    <row r="701" ht="12">
      <c r="Q701" s="119"/>
    </row>
    <row r="702" ht="12">
      <c r="Q702" s="119"/>
    </row>
    <row r="703" ht="12">
      <c r="Q703" s="119"/>
    </row>
    <row r="704" ht="12">
      <c r="Q704" s="119"/>
    </row>
    <row r="705" ht="12">
      <c r="Q705" s="119"/>
    </row>
    <row r="706" ht="12">
      <c r="Q706" s="119"/>
    </row>
    <row r="707" ht="12">
      <c r="Q707" s="119"/>
    </row>
    <row r="708" ht="12">
      <c r="Q708" s="119"/>
    </row>
    <row r="709" ht="12">
      <c r="Q709" s="119"/>
    </row>
    <row r="710" ht="12">
      <c r="Q710" s="119"/>
    </row>
    <row r="711" ht="12">
      <c r="Q711" s="119"/>
    </row>
    <row r="712" ht="12">
      <c r="Q712" s="119"/>
    </row>
    <row r="713" ht="12">
      <c r="Q713" s="119"/>
    </row>
    <row r="714" ht="12">
      <c r="Q714" s="119"/>
    </row>
    <row r="715" ht="12">
      <c r="Q715" s="119"/>
    </row>
    <row r="716" ht="12">
      <c r="Q716" s="119"/>
    </row>
    <row r="717" ht="12">
      <c r="Q717" s="119"/>
    </row>
    <row r="718" ht="12">
      <c r="Q718" s="119"/>
    </row>
    <row r="719" ht="12">
      <c r="Q719" s="119"/>
    </row>
    <row r="720" ht="12">
      <c r="Q720" s="119"/>
    </row>
    <row r="721" ht="12">
      <c r="Q721" s="119"/>
    </row>
    <row r="722" ht="12">
      <c r="Q722" s="119"/>
    </row>
    <row r="723" ht="12">
      <c r="Q723" s="119"/>
    </row>
    <row r="724" ht="12">
      <c r="Q724" s="119"/>
    </row>
    <row r="725" ht="12">
      <c r="Q725" s="119"/>
    </row>
    <row r="726" ht="12">
      <c r="Q726" s="119"/>
    </row>
    <row r="727" ht="12">
      <c r="Q727" s="119"/>
    </row>
    <row r="728" ht="12">
      <c r="Q728" s="119"/>
    </row>
    <row r="729" ht="12">
      <c r="Q729" s="119"/>
    </row>
    <row r="730" ht="12">
      <c r="Q730" s="119"/>
    </row>
    <row r="731" ht="12">
      <c r="Q731" s="119"/>
    </row>
    <row r="732" ht="12">
      <c r="Q732" s="119"/>
    </row>
    <row r="733" ht="12">
      <c r="Q733" s="119"/>
    </row>
    <row r="734" ht="12">
      <c r="Q734" s="119"/>
    </row>
    <row r="735" ht="12">
      <c r="Q735" s="119"/>
    </row>
    <row r="736" ht="12">
      <c r="Q736" s="119"/>
    </row>
    <row r="737" ht="12">
      <c r="Q737" s="119"/>
    </row>
    <row r="738" ht="12">
      <c r="Q738" s="119"/>
    </row>
    <row r="739" ht="12">
      <c r="Q739" s="119"/>
    </row>
    <row r="740" ht="12">
      <c r="Q740" s="119"/>
    </row>
    <row r="741" ht="12">
      <c r="Q741" s="119"/>
    </row>
    <row r="742" ht="12">
      <c r="Q742" s="119"/>
    </row>
    <row r="743" ht="12">
      <c r="Q743" s="119"/>
    </row>
    <row r="744" ht="12">
      <c r="Q744" s="119"/>
    </row>
    <row r="745" ht="12">
      <c r="Q745" s="119"/>
    </row>
    <row r="746" ht="12">
      <c r="Q746" s="119"/>
    </row>
    <row r="747" ht="12">
      <c r="Q747" s="119"/>
    </row>
    <row r="748" ht="12">
      <c r="Q748" s="119"/>
    </row>
    <row r="749" ht="12">
      <c r="Q749" s="119"/>
    </row>
    <row r="750" ht="12">
      <c r="Q750" s="119"/>
    </row>
    <row r="751" ht="12">
      <c r="Q751" s="119"/>
    </row>
    <row r="752" ht="12">
      <c r="Q752" s="119"/>
    </row>
    <row r="753" ht="12">
      <c r="Q753" s="119"/>
    </row>
    <row r="754" ht="12">
      <c r="Q754" s="119"/>
    </row>
    <row r="755" ht="12">
      <c r="Q755" s="119"/>
    </row>
    <row r="756" ht="12">
      <c r="Q756" s="119"/>
    </row>
    <row r="757" ht="12">
      <c r="Q757" s="119"/>
    </row>
    <row r="758" ht="12">
      <c r="Q758" s="119"/>
    </row>
    <row r="759" ht="12">
      <c r="Q759" s="119"/>
    </row>
    <row r="760" ht="12">
      <c r="Q760" s="119"/>
    </row>
    <row r="761" ht="12">
      <c r="Q761" s="119"/>
    </row>
    <row r="762" ht="12">
      <c r="Q762" s="119"/>
    </row>
    <row r="763" ht="12">
      <c r="Q763" s="119"/>
    </row>
    <row r="764" ht="12">
      <c r="Q764" s="119"/>
    </row>
    <row r="765" ht="12">
      <c r="Q765" s="119"/>
    </row>
    <row r="766" ht="12">
      <c r="Q766" s="119"/>
    </row>
    <row r="767" ht="12">
      <c r="Q767" s="119"/>
    </row>
    <row r="768" ht="12">
      <c r="Q768" s="119"/>
    </row>
    <row r="769" ht="12">
      <c r="Q769" s="119"/>
    </row>
    <row r="770" ht="12">
      <c r="Q770" s="119"/>
    </row>
    <row r="771" ht="12">
      <c r="Q771" s="119"/>
    </row>
    <row r="772" ht="12">
      <c r="Q772" s="119"/>
    </row>
    <row r="773" ht="12">
      <c r="Q773" s="119"/>
    </row>
    <row r="774" ht="12">
      <c r="Q774" s="119"/>
    </row>
    <row r="775" ht="12">
      <c r="Q775" s="119"/>
    </row>
    <row r="776" ht="12">
      <c r="Q776" s="119"/>
    </row>
    <row r="777" ht="12">
      <c r="Q777" s="119"/>
    </row>
    <row r="778" ht="12">
      <c r="Q778" s="119"/>
    </row>
    <row r="779" ht="12">
      <c r="Q779" s="119"/>
    </row>
    <row r="780" ht="12">
      <c r="Q780" s="119"/>
    </row>
    <row r="781" ht="12">
      <c r="Q781" s="119"/>
    </row>
    <row r="782" ht="12">
      <c r="Q782" s="119"/>
    </row>
    <row r="783" ht="12">
      <c r="Q783" s="119"/>
    </row>
    <row r="784" ht="12">
      <c r="Q784" s="119"/>
    </row>
    <row r="785" ht="12">
      <c r="Q785" s="119"/>
    </row>
    <row r="786" ht="12">
      <c r="Q786" s="119"/>
    </row>
    <row r="787" ht="12">
      <c r="Q787" s="119"/>
    </row>
    <row r="788" ht="12">
      <c r="Q788" s="119"/>
    </row>
    <row r="789" ht="12">
      <c r="Q789" s="119"/>
    </row>
    <row r="790" ht="12">
      <c r="Q790" s="119"/>
    </row>
    <row r="791" ht="12">
      <c r="Q791" s="119"/>
    </row>
    <row r="792" ht="12">
      <c r="Q792" s="119"/>
    </row>
    <row r="793" ht="12">
      <c r="Q793" s="119"/>
    </row>
    <row r="794" ht="12">
      <c r="Q794" s="119"/>
    </row>
    <row r="795" ht="12">
      <c r="Q795" s="119"/>
    </row>
    <row r="796" ht="12">
      <c r="Q796" s="119"/>
    </row>
    <row r="797" ht="12">
      <c r="Q797" s="119"/>
    </row>
    <row r="798" ht="12">
      <c r="Q798" s="119"/>
    </row>
    <row r="799" ht="12">
      <c r="Q799" s="119"/>
    </row>
    <row r="800" ht="12">
      <c r="Q800" s="119"/>
    </row>
    <row r="801" ht="12">
      <c r="Q801" s="119"/>
    </row>
    <row r="802" ht="12">
      <c r="Q802" s="119"/>
    </row>
    <row r="803" ht="12">
      <c r="Q803" s="119"/>
    </row>
    <row r="804" ht="12">
      <c r="Q804" s="119"/>
    </row>
    <row r="805" ht="12">
      <c r="Q805" s="119"/>
    </row>
    <row r="806" ht="12">
      <c r="Q806" s="119"/>
    </row>
    <row r="807" ht="12">
      <c r="Q807" s="119"/>
    </row>
    <row r="808" ht="12">
      <c r="Q808" s="119"/>
    </row>
    <row r="809" ht="12">
      <c r="Q809" s="119"/>
    </row>
    <row r="810" ht="12">
      <c r="Q810" s="119"/>
    </row>
    <row r="811" ht="12">
      <c r="Q811" s="119"/>
    </row>
    <row r="812" ht="12">
      <c r="Q812" s="119"/>
    </row>
    <row r="813" ht="12">
      <c r="Q813" s="119"/>
    </row>
    <row r="814" ht="12">
      <c r="Q814" s="119"/>
    </row>
    <row r="815" ht="12">
      <c r="Q815" s="119"/>
    </row>
    <row r="816" ht="12">
      <c r="Q816" s="119"/>
    </row>
    <row r="817" ht="12">
      <c r="Q817" s="119"/>
    </row>
    <row r="818" ht="12">
      <c r="Q818" s="119"/>
    </row>
    <row r="819" ht="12">
      <c r="Q819" s="119"/>
    </row>
    <row r="820" ht="12">
      <c r="Q820" s="119"/>
    </row>
    <row r="821" ht="12">
      <c r="Q821" s="119"/>
    </row>
    <row r="822" ht="12">
      <c r="Q822" s="119"/>
    </row>
    <row r="823" ht="12">
      <c r="Q823" s="119"/>
    </row>
    <row r="824" ht="12">
      <c r="Q824" s="119"/>
    </row>
    <row r="825" ht="12">
      <c r="Q825" s="119"/>
    </row>
    <row r="826" ht="12">
      <c r="Q826" s="119"/>
    </row>
    <row r="827" ht="12">
      <c r="Q827" s="119"/>
    </row>
    <row r="828" ht="12">
      <c r="Q828" s="119"/>
    </row>
    <row r="829" ht="12">
      <c r="Q829" s="119"/>
    </row>
    <row r="830" ht="12">
      <c r="Q830" s="119"/>
    </row>
    <row r="831" ht="12">
      <c r="Q831" s="119"/>
    </row>
    <row r="832" ht="12">
      <c r="Q832" s="119"/>
    </row>
    <row r="833" ht="12">
      <c r="Q833" s="119"/>
    </row>
    <row r="834" ht="12">
      <c r="Q834" s="119"/>
    </row>
    <row r="835" ht="12">
      <c r="Q835" s="119"/>
    </row>
    <row r="836" ht="12">
      <c r="Q836" s="119"/>
    </row>
    <row r="837" ht="12">
      <c r="Q837" s="119"/>
    </row>
    <row r="838" ht="12">
      <c r="Q838" s="119"/>
    </row>
    <row r="839" ht="12">
      <c r="Q839" s="119"/>
    </row>
    <row r="840" ht="12">
      <c r="Q840" s="119"/>
    </row>
    <row r="841" ht="12">
      <c r="Q841" s="119"/>
    </row>
    <row r="842" ht="12">
      <c r="Q842" s="119"/>
    </row>
    <row r="843" ht="12">
      <c r="Q843" s="119"/>
    </row>
    <row r="844" ht="12">
      <c r="Q844" s="119"/>
    </row>
    <row r="845" ht="12">
      <c r="Q845" s="119"/>
    </row>
    <row r="846" ht="12">
      <c r="Q846" s="119"/>
    </row>
    <row r="847" ht="12">
      <c r="Q847" s="119"/>
    </row>
    <row r="848" ht="12">
      <c r="Q848" s="119"/>
    </row>
    <row r="849" ht="12">
      <c r="Q849" s="119"/>
    </row>
    <row r="850" ht="12">
      <c r="Q850" s="119"/>
    </row>
    <row r="851" ht="12">
      <c r="Q851" s="119"/>
    </row>
    <row r="852" ht="12">
      <c r="Q852" s="119"/>
    </row>
    <row r="853" ht="12">
      <c r="Q853" s="119"/>
    </row>
    <row r="854" ht="12">
      <c r="Q854" s="119"/>
    </row>
    <row r="855" ht="12">
      <c r="Q855" s="119"/>
    </row>
    <row r="856" ht="12">
      <c r="Q856" s="119"/>
    </row>
    <row r="857" ht="12">
      <c r="Q857" s="119"/>
    </row>
    <row r="858" ht="12">
      <c r="Q858" s="119"/>
    </row>
    <row r="859" ht="12">
      <c r="Q859" s="119"/>
    </row>
    <row r="860" ht="12">
      <c r="Q860" s="119"/>
    </row>
    <row r="861" ht="12">
      <c r="Q861" s="119"/>
    </row>
    <row r="862" ht="12">
      <c r="Q862" s="119"/>
    </row>
    <row r="863" ht="12">
      <c r="Q863" s="119"/>
    </row>
    <row r="864" ht="12">
      <c r="Q864" s="119"/>
    </row>
    <row r="865" ht="12">
      <c r="Q865" s="119"/>
    </row>
    <row r="866" ht="12">
      <c r="Q866" s="119"/>
    </row>
    <row r="867" ht="12">
      <c r="Q867" s="119"/>
    </row>
    <row r="868" ht="12">
      <c r="Q868" s="119"/>
    </row>
    <row r="869" ht="12">
      <c r="Q869" s="119"/>
    </row>
    <row r="870" ht="12">
      <c r="Q870" s="119"/>
    </row>
    <row r="871" ht="12">
      <c r="Q871" s="119"/>
    </row>
    <row r="872" ht="12">
      <c r="Q872" s="119"/>
    </row>
    <row r="873" ht="12">
      <c r="Q873" s="119"/>
    </row>
    <row r="874" ht="12">
      <c r="Q874" s="119"/>
    </row>
    <row r="875" ht="12">
      <c r="Q875" s="119"/>
    </row>
    <row r="876" ht="12">
      <c r="Q876" s="119"/>
    </row>
    <row r="877" ht="12">
      <c r="Q877" s="119"/>
    </row>
    <row r="878" ht="12">
      <c r="Q878" s="119"/>
    </row>
    <row r="879" ht="12">
      <c r="Q879" s="119"/>
    </row>
    <row r="880" ht="12">
      <c r="Q880" s="119"/>
    </row>
    <row r="881" ht="12">
      <c r="Q881" s="119"/>
    </row>
    <row r="882" ht="12">
      <c r="Q882" s="119"/>
    </row>
    <row r="883" ht="12">
      <c r="Q883" s="119"/>
    </row>
    <row r="884" ht="12">
      <c r="Q884" s="119"/>
    </row>
    <row r="885" ht="12">
      <c r="Q885" s="119"/>
    </row>
    <row r="886" ht="12">
      <c r="Q886" s="119"/>
    </row>
    <row r="887" ht="12">
      <c r="Q887" s="119"/>
    </row>
    <row r="888" ht="12">
      <c r="Q888" s="119"/>
    </row>
    <row r="889" ht="12">
      <c r="Q889" s="119"/>
    </row>
    <row r="890" ht="12">
      <c r="Q890" s="119"/>
    </row>
    <row r="891" ht="12">
      <c r="Q891" s="119"/>
    </row>
    <row r="892" ht="12">
      <c r="Q892" s="119"/>
    </row>
    <row r="893" ht="12">
      <c r="Q893" s="119"/>
    </row>
    <row r="894" ht="12">
      <c r="Q894" s="119"/>
    </row>
    <row r="895" ht="12">
      <c r="Q895" s="119"/>
    </row>
    <row r="896" ht="12">
      <c r="Q896" s="119"/>
    </row>
    <row r="897" ht="12">
      <c r="Q897" s="119"/>
    </row>
    <row r="898" ht="12">
      <c r="Q898" s="119"/>
    </row>
    <row r="899" ht="12">
      <c r="Q899" s="119"/>
    </row>
    <row r="900" ht="12">
      <c r="Q900" s="119"/>
    </row>
    <row r="901" ht="12">
      <c r="Q901" s="119"/>
    </row>
    <row r="902" ht="12">
      <c r="Q902" s="119"/>
    </row>
    <row r="903" ht="12">
      <c r="Q903" s="119"/>
    </row>
    <row r="904" ht="12">
      <c r="Q904" s="119"/>
    </row>
    <row r="905" ht="12">
      <c r="Q905" s="119"/>
    </row>
    <row r="906" ht="12">
      <c r="Q906" s="119"/>
    </row>
    <row r="907" ht="12">
      <c r="Q907" s="119"/>
    </row>
    <row r="908" ht="12">
      <c r="Q908" s="119"/>
    </row>
    <row r="909" ht="12">
      <c r="Q909" s="119"/>
    </row>
    <row r="910" ht="12">
      <c r="Q910" s="119"/>
    </row>
    <row r="911" ht="12">
      <c r="Q911" s="119"/>
    </row>
    <row r="912" ht="12">
      <c r="Q912" s="119"/>
    </row>
    <row r="913" ht="12">
      <c r="Q913" s="119"/>
    </row>
    <row r="914" ht="12">
      <c r="Q914" s="119"/>
    </row>
    <row r="915" ht="12">
      <c r="Q915" s="119"/>
    </row>
    <row r="916" ht="12">
      <c r="Q916" s="119"/>
    </row>
    <row r="917" ht="12">
      <c r="Q917" s="119"/>
    </row>
    <row r="918" ht="12">
      <c r="Q918" s="119"/>
    </row>
    <row r="919" ht="12">
      <c r="Q919" s="119"/>
    </row>
    <row r="920" ht="12">
      <c r="Q920" s="119"/>
    </row>
    <row r="921" ht="12">
      <c r="Q921" s="119"/>
    </row>
    <row r="922" ht="12">
      <c r="Q922" s="119"/>
    </row>
    <row r="923" ht="12">
      <c r="Q923" s="119"/>
    </row>
    <row r="924" ht="12">
      <c r="Q924" s="119"/>
    </row>
    <row r="925" ht="12">
      <c r="Q925" s="119"/>
    </row>
    <row r="926" ht="12">
      <c r="Q926" s="119"/>
    </row>
    <row r="927" ht="12">
      <c r="Q927" s="119"/>
    </row>
    <row r="928" ht="12">
      <c r="Q928" s="119"/>
    </row>
    <row r="929" ht="12">
      <c r="Q929" s="119"/>
    </row>
    <row r="930" ht="12">
      <c r="Q930" s="119"/>
    </row>
    <row r="931" ht="12">
      <c r="Q931" s="119"/>
    </row>
    <row r="932" ht="12">
      <c r="Q932" s="119"/>
    </row>
    <row r="933" ht="12">
      <c r="Q933" s="119"/>
    </row>
    <row r="934" ht="12">
      <c r="Q934" s="119"/>
    </row>
    <row r="935" ht="12">
      <c r="Q935" s="119"/>
    </row>
    <row r="936" ht="12">
      <c r="Q936" s="119"/>
    </row>
    <row r="937" ht="12">
      <c r="Q937" s="119"/>
    </row>
    <row r="938" ht="12">
      <c r="Q938" s="119"/>
    </row>
    <row r="939" ht="12">
      <c r="Q939" s="119"/>
    </row>
    <row r="940" ht="12">
      <c r="Q940" s="119"/>
    </row>
    <row r="941" ht="12">
      <c r="Q941" s="119"/>
    </row>
    <row r="942" ht="12">
      <c r="Q942" s="119"/>
    </row>
    <row r="943" ht="12">
      <c r="Q943" s="119"/>
    </row>
    <row r="944" ht="12">
      <c r="Q944" s="119"/>
    </row>
    <row r="945" ht="12">
      <c r="Q945" s="119"/>
    </row>
    <row r="946" ht="12">
      <c r="Q946" s="119"/>
    </row>
    <row r="947" ht="12">
      <c r="Q947" s="119"/>
    </row>
    <row r="948" ht="12">
      <c r="Q948" s="119"/>
    </row>
    <row r="949" ht="12">
      <c r="Q949" s="119"/>
    </row>
    <row r="950" ht="12">
      <c r="Q950" s="119"/>
    </row>
    <row r="951" ht="12">
      <c r="Q951" s="119"/>
    </row>
    <row r="952" ht="12">
      <c r="Q952" s="119"/>
    </row>
    <row r="953" ht="12">
      <c r="Q953" s="119"/>
    </row>
    <row r="954" ht="12">
      <c r="Q954" s="119"/>
    </row>
    <row r="955" ht="12">
      <c r="Q955" s="119"/>
    </row>
    <row r="956" ht="12">
      <c r="Q956" s="119"/>
    </row>
    <row r="957" ht="12">
      <c r="Q957" s="119"/>
    </row>
    <row r="958" ht="12">
      <c r="Q958" s="119"/>
    </row>
    <row r="959" ht="12">
      <c r="Q959" s="119"/>
    </row>
    <row r="960" ht="12">
      <c r="Q960" s="119"/>
    </row>
    <row r="961" ht="12">
      <c r="Q961" s="119"/>
    </row>
    <row r="962" ht="12">
      <c r="Q962" s="119"/>
    </row>
    <row r="963" ht="12">
      <c r="Q963" s="119"/>
    </row>
    <row r="964" ht="12">
      <c r="Q964" s="119"/>
    </row>
    <row r="965" ht="12">
      <c r="Q965" s="119"/>
    </row>
    <row r="966" ht="12">
      <c r="Q966" s="119"/>
    </row>
    <row r="967" ht="12">
      <c r="Q967" s="119"/>
    </row>
    <row r="968" ht="12">
      <c r="Q968" s="119"/>
    </row>
    <row r="969" ht="12">
      <c r="Q969" s="119"/>
    </row>
    <row r="970" ht="12">
      <c r="Q970" s="119"/>
    </row>
    <row r="971" ht="12">
      <c r="Q971" s="119"/>
    </row>
    <row r="972" ht="12">
      <c r="Q972" s="119"/>
    </row>
    <row r="973" ht="12">
      <c r="Q973" s="119"/>
    </row>
    <row r="974" ht="12">
      <c r="Q974" s="119"/>
    </row>
    <row r="975" ht="12">
      <c r="Q975" s="119"/>
    </row>
    <row r="976" ht="12">
      <c r="Q976" s="119"/>
    </row>
    <row r="977" ht="12">
      <c r="Q977" s="119"/>
    </row>
    <row r="978" ht="12">
      <c r="Q978" s="119"/>
    </row>
    <row r="979" ht="12">
      <c r="Q979" s="119"/>
    </row>
    <row r="980" ht="12">
      <c r="Q980" s="119"/>
    </row>
    <row r="981" ht="12">
      <c r="Q981" s="119"/>
    </row>
    <row r="982" ht="12">
      <c r="Q982" s="119"/>
    </row>
    <row r="983" ht="12">
      <c r="Q983" s="119"/>
    </row>
    <row r="984" ht="12">
      <c r="Q984" s="119"/>
    </row>
    <row r="985" ht="12">
      <c r="Q985" s="119"/>
    </row>
    <row r="986" ht="12">
      <c r="Q986" s="119"/>
    </row>
    <row r="987" ht="12">
      <c r="Q987" s="119"/>
    </row>
    <row r="988" ht="12">
      <c r="Q988" s="119"/>
    </row>
    <row r="989" ht="12">
      <c r="Q989" s="119"/>
    </row>
    <row r="990" ht="12">
      <c r="Q990" s="119"/>
    </row>
    <row r="991" ht="12">
      <c r="Q991" s="119"/>
    </row>
    <row r="992" ht="12">
      <c r="Q992" s="119"/>
    </row>
    <row r="993" ht="12">
      <c r="Q993" s="119"/>
    </row>
    <row r="994" ht="12">
      <c r="Q994" s="119"/>
    </row>
    <row r="995" ht="12">
      <c r="Q995" s="119"/>
    </row>
    <row r="996" ht="12">
      <c r="Q996" s="119"/>
    </row>
    <row r="997" ht="12">
      <c r="Q997" s="119"/>
    </row>
    <row r="998" ht="12">
      <c r="Q998" s="119"/>
    </row>
    <row r="999" ht="12">
      <c r="Q999" s="119"/>
    </row>
    <row r="1000" ht="12">
      <c r="Q1000" s="119"/>
    </row>
    <row r="1001" ht="12">
      <c r="Q1001" s="119"/>
    </row>
    <row r="1002" ht="12">
      <c r="Q1002" s="119"/>
    </row>
    <row r="1003" ht="12">
      <c r="Q1003" s="119"/>
    </row>
    <row r="1004" ht="12">
      <c r="Q1004" s="119"/>
    </row>
    <row r="1005" ht="12">
      <c r="Q1005" s="119"/>
    </row>
    <row r="1006" ht="12">
      <c r="Q1006" s="119"/>
    </row>
    <row r="1007" ht="12">
      <c r="Q1007" s="119"/>
    </row>
    <row r="1008" ht="12">
      <c r="Q1008" s="119"/>
    </row>
    <row r="1009" ht="12">
      <c r="Q1009" s="119"/>
    </row>
    <row r="1010" ht="12">
      <c r="Q1010" s="119"/>
    </row>
    <row r="1011" ht="12">
      <c r="Q1011" s="119"/>
    </row>
    <row r="1012" ht="12">
      <c r="Q1012" s="119"/>
    </row>
    <row r="1013" ht="12">
      <c r="Q1013" s="119"/>
    </row>
    <row r="1014" ht="12">
      <c r="Q1014" s="119"/>
    </row>
    <row r="1015" ht="12">
      <c r="Q1015" s="119"/>
    </row>
    <row r="1016" ht="12">
      <c r="Q1016" s="119"/>
    </row>
    <row r="1017" ht="12">
      <c r="Q1017" s="119"/>
    </row>
    <row r="1018" ht="12">
      <c r="Q1018" s="119"/>
    </row>
    <row r="1019" ht="12">
      <c r="Q1019" s="119"/>
    </row>
    <row r="1020" ht="12">
      <c r="Q1020" s="119"/>
    </row>
    <row r="1021" ht="12">
      <c r="Q1021" s="119"/>
    </row>
    <row r="1022" ht="12">
      <c r="Q1022" s="119"/>
    </row>
    <row r="1023" ht="12">
      <c r="Q1023" s="119"/>
    </row>
    <row r="1024" ht="12">
      <c r="Q1024" s="119"/>
    </row>
    <row r="1025" ht="12">
      <c r="Q1025" s="119"/>
    </row>
    <row r="1026" ht="12">
      <c r="Q1026" s="119"/>
    </row>
    <row r="1027" ht="12">
      <c r="Q1027" s="119"/>
    </row>
    <row r="1028" ht="12">
      <c r="Q1028" s="119"/>
    </row>
    <row r="1029" ht="12">
      <c r="Q1029" s="119"/>
    </row>
    <row r="1030" ht="12">
      <c r="Q1030" s="119"/>
    </row>
    <row r="1031" ht="12">
      <c r="Q1031" s="119"/>
    </row>
    <row r="1032" ht="12">
      <c r="Q1032" s="119"/>
    </row>
    <row r="1033" ht="12">
      <c r="Q1033" s="119"/>
    </row>
    <row r="1034" ht="12">
      <c r="Q1034" s="119"/>
    </row>
    <row r="1035" ht="12">
      <c r="Q1035" s="119"/>
    </row>
    <row r="1036" ht="12">
      <c r="Q1036" s="119"/>
    </row>
    <row r="1037" ht="12">
      <c r="Q1037" s="119"/>
    </row>
    <row r="1038" ht="12">
      <c r="Q1038" s="119"/>
    </row>
    <row r="1039" ht="12">
      <c r="Q1039" s="119"/>
    </row>
    <row r="1040" ht="12">
      <c r="Q1040" s="119"/>
    </row>
    <row r="1041" ht="12">
      <c r="Q1041" s="119"/>
    </row>
    <row r="1042" ht="12">
      <c r="Q1042" s="119"/>
    </row>
    <row r="1043" ht="12">
      <c r="Q1043" s="119"/>
    </row>
    <row r="1044" ht="12">
      <c r="Q1044" s="119"/>
    </row>
    <row r="1045" ht="12">
      <c r="Q1045" s="119"/>
    </row>
    <row r="1046" ht="12">
      <c r="Q1046" s="119"/>
    </row>
    <row r="1047" ht="12">
      <c r="Q1047" s="119"/>
    </row>
    <row r="1048" ht="12">
      <c r="Q1048" s="119"/>
    </row>
    <row r="1049" ht="12">
      <c r="Q1049" s="119"/>
    </row>
    <row r="1050" ht="12">
      <c r="Q1050" s="119"/>
    </row>
    <row r="1051" ht="12">
      <c r="Q1051" s="119"/>
    </row>
    <row r="1052" ht="12">
      <c r="Q1052" s="119"/>
    </row>
  </sheetData>
  <sheetProtection/>
  <mergeCells count="5">
    <mergeCell ref="A5:B5"/>
    <mergeCell ref="E4:M4"/>
    <mergeCell ref="A1:R1"/>
    <mergeCell ref="A2:R2"/>
    <mergeCell ref="A3:R3"/>
  </mergeCells>
  <printOptions/>
  <pageMargins left="0.7874015748031497" right="0.7874015748031497" top="0.984251968503937" bottom="0.984251968503937" header="0" footer="0"/>
  <pageSetup horizontalDpi="600" verticalDpi="600" orientation="landscape" paperSize="5" scale="8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16"/>
  <sheetViews>
    <sheetView zoomScale="75" zoomScaleNormal="75" zoomScalePageLayoutView="0" workbookViewId="0" topLeftCell="A151">
      <selection activeCell="R156" sqref="R156"/>
    </sheetView>
  </sheetViews>
  <sheetFormatPr defaultColWidth="16.7109375" defaultRowHeight="12.75"/>
  <cols>
    <col min="1" max="1" width="7.140625" style="88" bestFit="1" customWidth="1"/>
    <col min="2" max="2" width="10.421875" style="87" bestFit="1" customWidth="1"/>
    <col min="3" max="3" width="12.7109375" style="87" bestFit="1" customWidth="1"/>
    <col min="4" max="4" width="10.421875" style="87" customWidth="1"/>
    <col min="5" max="11" width="7.7109375" style="88" customWidth="1"/>
    <col min="12" max="12" width="11.00390625" style="88" customWidth="1"/>
    <col min="13" max="13" width="14.421875" style="88" bestFit="1" customWidth="1"/>
    <col min="14" max="14" width="11.28125" style="88" customWidth="1"/>
    <col min="15" max="15" width="7.00390625" style="88" customWidth="1"/>
    <col min="16" max="16" width="23.421875" style="89" bestFit="1" customWidth="1"/>
    <col min="17" max="17" width="14.7109375" style="112" customWidth="1"/>
    <col min="18" max="18" width="33.421875" style="89" customWidth="1"/>
    <col min="19" max="16384" width="16.7109375" style="89" customWidth="1"/>
  </cols>
  <sheetData>
    <row r="1" spans="1:17" ht="12">
      <c r="A1" s="199" t="s">
        <v>180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12">
      <c r="A2" s="200" t="s">
        <v>30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2">
      <c r="A3" s="201" t="s">
        <v>31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ht="5.25" customHeight="1"/>
    <row r="5" spans="1:18" ht="12">
      <c r="A5" s="37"/>
      <c r="B5" s="34"/>
      <c r="C5" s="22"/>
      <c r="D5" s="22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</v>
      </c>
      <c r="O5" s="80" t="s">
        <v>2</v>
      </c>
      <c r="P5" s="66" t="s">
        <v>142</v>
      </c>
      <c r="Q5" s="80" t="s">
        <v>3</v>
      </c>
      <c r="R5" s="212" t="s">
        <v>181</v>
      </c>
    </row>
    <row r="6" spans="1:17" ht="12">
      <c r="A6" s="189" t="s">
        <v>12</v>
      </c>
      <c r="B6" s="190"/>
      <c r="C6" s="24" t="s">
        <v>45</v>
      </c>
      <c r="D6" s="24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5</v>
      </c>
      <c r="O6" s="81" t="s">
        <v>6</v>
      </c>
      <c r="P6" s="67" t="s">
        <v>144</v>
      </c>
      <c r="Q6" s="81" t="s">
        <v>7</v>
      </c>
    </row>
    <row r="7" spans="1:17" ht="12">
      <c r="A7" s="45"/>
      <c r="B7" s="28"/>
      <c r="C7" s="27"/>
      <c r="D7" s="27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11</v>
      </c>
      <c r="O7" s="47"/>
      <c r="P7" s="68" t="s">
        <v>160</v>
      </c>
      <c r="Q7" s="47"/>
    </row>
    <row r="8" spans="1:18" ht="26.25" customHeight="1">
      <c r="A8" s="83">
        <v>37</v>
      </c>
      <c r="B8" s="83" t="s">
        <v>13</v>
      </c>
      <c r="C8" s="71" t="s">
        <v>83</v>
      </c>
      <c r="D8" s="72">
        <v>523</v>
      </c>
      <c r="E8" s="83">
        <v>176</v>
      </c>
      <c r="F8" s="83">
        <v>141</v>
      </c>
      <c r="G8" s="83">
        <v>103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15</v>
      </c>
      <c r="P8" s="90">
        <v>0</v>
      </c>
      <c r="Q8" s="84">
        <f aca="true" t="shared" si="0" ref="Q8:Q71">SUM(E8:P8)</f>
        <v>435</v>
      </c>
      <c r="R8" s="214">
        <f>(Q8/D8)</f>
        <v>0.8317399617590823</v>
      </c>
    </row>
    <row r="9" spans="1:18" ht="26.25" customHeight="1">
      <c r="A9" s="72">
        <v>37</v>
      </c>
      <c r="B9" s="72" t="s">
        <v>14</v>
      </c>
      <c r="C9" s="71" t="s">
        <v>83</v>
      </c>
      <c r="D9" s="72">
        <v>524</v>
      </c>
      <c r="E9" s="72">
        <v>176</v>
      </c>
      <c r="F9" s="72">
        <v>159</v>
      </c>
      <c r="G9" s="72">
        <v>105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11</v>
      </c>
      <c r="P9" s="91">
        <v>0</v>
      </c>
      <c r="Q9" s="84">
        <f t="shared" si="0"/>
        <v>451</v>
      </c>
      <c r="R9" s="214">
        <f aca="true" t="shared" si="1" ref="R9:R72">(Q9/D9)</f>
        <v>0.8606870229007634</v>
      </c>
    </row>
    <row r="10" spans="1:18" ht="26.25" customHeight="1">
      <c r="A10" s="72">
        <v>38</v>
      </c>
      <c r="B10" s="72" t="s">
        <v>13</v>
      </c>
      <c r="C10" s="71" t="s">
        <v>83</v>
      </c>
      <c r="D10" s="72">
        <v>426</v>
      </c>
      <c r="E10" s="72">
        <v>172</v>
      </c>
      <c r="F10" s="91">
        <v>128</v>
      </c>
      <c r="G10" s="91">
        <v>62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8</v>
      </c>
      <c r="P10" s="91">
        <v>0</v>
      </c>
      <c r="Q10" s="84">
        <f t="shared" si="0"/>
        <v>370</v>
      </c>
      <c r="R10" s="214">
        <f t="shared" si="1"/>
        <v>0.8685446009389671</v>
      </c>
    </row>
    <row r="11" spans="1:18" ht="26.25" customHeight="1">
      <c r="A11" s="72">
        <v>38</v>
      </c>
      <c r="B11" s="72" t="s">
        <v>14</v>
      </c>
      <c r="C11" s="71" t="s">
        <v>83</v>
      </c>
      <c r="D11" s="72">
        <v>427</v>
      </c>
      <c r="E11" s="72">
        <v>178</v>
      </c>
      <c r="F11" s="91">
        <v>111</v>
      </c>
      <c r="G11" s="91">
        <v>67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14</v>
      </c>
      <c r="P11" s="91">
        <v>0</v>
      </c>
      <c r="Q11" s="84">
        <f t="shared" si="0"/>
        <v>370</v>
      </c>
      <c r="R11" s="214">
        <f t="shared" si="1"/>
        <v>0.8665105386416861</v>
      </c>
    </row>
    <row r="12" spans="1:18" ht="26.25" customHeight="1">
      <c r="A12" s="72">
        <v>39</v>
      </c>
      <c r="B12" s="72" t="s">
        <v>13</v>
      </c>
      <c r="C12" s="71" t="s">
        <v>83</v>
      </c>
      <c r="D12" s="72">
        <v>318</v>
      </c>
      <c r="E12" s="72">
        <v>152</v>
      </c>
      <c r="F12" s="91">
        <v>44</v>
      </c>
      <c r="G12" s="91">
        <v>65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14</v>
      </c>
      <c r="P12" s="91">
        <v>0</v>
      </c>
      <c r="Q12" s="84">
        <f t="shared" si="0"/>
        <v>275</v>
      </c>
      <c r="R12" s="214">
        <f t="shared" si="1"/>
        <v>0.8647798742138365</v>
      </c>
    </row>
    <row r="13" spans="1:18" ht="26.25" customHeight="1">
      <c r="A13" s="72">
        <v>40</v>
      </c>
      <c r="B13" s="72" t="s">
        <v>13</v>
      </c>
      <c r="C13" s="71" t="s">
        <v>83</v>
      </c>
      <c r="D13" s="72">
        <v>548</v>
      </c>
      <c r="E13" s="72">
        <v>232</v>
      </c>
      <c r="F13" s="91">
        <v>144</v>
      </c>
      <c r="G13" s="91">
        <v>75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5</v>
      </c>
      <c r="P13" s="91">
        <v>0</v>
      </c>
      <c r="Q13" s="84">
        <f t="shared" si="0"/>
        <v>456</v>
      </c>
      <c r="R13" s="214">
        <f t="shared" si="1"/>
        <v>0.8321167883211679</v>
      </c>
    </row>
    <row r="14" spans="1:18" ht="26.25" customHeight="1">
      <c r="A14" s="154">
        <v>134</v>
      </c>
      <c r="B14" s="154" t="s">
        <v>13</v>
      </c>
      <c r="C14" s="153" t="s">
        <v>84</v>
      </c>
      <c r="D14" s="154">
        <v>717</v>
      </c>
      <c r="E14" s="154">
        <v>175</v>
      </c>
      <c r="F14" s="161">
        <v>196</v>
      </c>
      <c r="G14" s="161">
        <v>134</v>
      </c>
      <c r="H14" s="161">
        <v>17</v>
      </c>
      <c r="I14" s="161">
        <v>0</v>
      </c>
      <c r="J14" s="161">
        <v>0</v>
      </c>
      <c r="K14" s="161">
        <v>0</v>
      </c>
      <c r="L14" s="161">
        <v>1</v>
      </c>
      <c r="M14" s="161">
        <v>0</v>
      </c>
      <c r="N14" s="161">
        <v>0</v>
      </c>
      <c r="O14" s="161">
        <v>0</v>
      </c>
      <c r="P14" s="161">
        <v>0</v>
      </c>
      <c r="Q14" s="162">
        <f t="shared" si="0"/>
        <v>523</v>
      </c>
      <c r="R14" s="214">
        <f t="shared" si="1"/>
        <v>0.7294281729428173</v>
      </c>
    </row>
    <row r="15" spans="1:18" ht="26.25" customHeight="1">
      <c r="A15" s="154">
        <v>134</v>
      </c>
      <c r="B15" s="154" t="s">
        <v>14</v>
      </c>
      <c r="C15" s="153" t="s">
        <v>84</v>
      </c>
      <c r="D15" s="154">
        <v>718</v>
      </c>
      <c r="E15" s="154">
        <v>208</v>
      </c>
      <c r="F15" s="161">
        <v>186</v>
      </c>
      <c r="G15" s="161">
        <v>89</v>
      </c>
      <c r="H15" s="161">
        <v>23</v>
      </c>
      <c r="I15" s="161">
        <v>0</v>
      </c>
      <c r="J15" s="161">
        <v>1</v>
      </c>
      <c r="K15" s="161">
        <v>0</v>
      </c>
      <c r="L15" s="161">
        <v>2</v>
      </c>
      <c r="M15" s="161">
        <v>0</v>
      </c>
      <c r="N15" s="161">
        <v>0</v>
      </c>
      <c r="O15" s="161">
        <v>15</v>
      </c>
      <c r="P15" s="161">
        <v>0</v>
      </c>
      <c r="Q15" s="162">
        <f t="shared" si="0"/>
        <v>524</v>
      </c>
      <c r="R15" s="214">
        <f t="shared" si="1"/>
        <v>0.7298050139275766</v>
      </c>
    </row>
    <row r="16" spans="1:18" ht="26.25" customHeight="1">
      <c r="A16" s="154">
        <v>135</v>
      </c>
      <c r="B16" s="154" t="s">
        <v>13</v>
      </c>
      <c r="C16" s="153" t="s">
        <v>84</v>
      </c>
      <c r="D16" s="154">
        <v>567</v>
      </c>
      <c r="E16" s="154">
        <v>174</v>
      </c>
      <c r="F16" s="161">
        <v>150</v>
      </c>
      <c r="G16" s="161">
        <v>106</v>
      </c>
      <c r="H16" s="161">
        <v>13</v>
      </c>
      <c r="I16" s="161">
        <v>0</v>
      </c>
      <c r="J16" s="161">
        <v>0</v>
      </c>
      <c r="K16" s="161">
        <v>0</v>
      </c>
      <c r="L16" s="161">
        <v>1</v>
      </c>
      <c r="M16" s="161">
        <v>0</v>
      </c>
      <c r="N16" s="161">
        <v>0</v>
      </c>
      <c r="O16" s="161">
        <v>8</v>
      </c>
      <c r="P16" s="161">
        <v>0</v>
      </c>
      <c r="Q16" s="162">
        <f t="shared" si="0"/>
        <v>452</v>
      </c>
      <c r="R16" s="214">
        <f t="shared" si="1"/>
        <v>0.7971781305114638</v>
      </c>
    </row>
    <row r="17" spans="1:18" ht="26.25" customHeight="1">
      <c r="A17" s="154">
        <v>135</v>
      </c>
      <c r="B17" s="154" t="s">
        <v>14</v>
      </c>
      <c r="C17" s="153" t="s">
        <v>84</v>
      </c>
      <c r="D17" s="154">
        <v>568</v>
      </c>
      <c r="E17" s="154">
        <v>145</v>
      </c>
      <c r="F17" s="161">
        <v>156</v>
      </c>
      <c r="G17" s="161">
        <v>109</v>
      </c>
      <c r="H17" s="161">
        <v>21</v>
      </c>
      <c r="I17" s="161">
        <v>0</v>
      </c>
      <c r="J17" s="161">
        <v>0</v>
      </c>
      <c r="K17" s="161">
        <v>0</v>
      </c>
      <c r="L17" s="161">
        <v>3</v>
      </c>
      <c r="M17" s="161">
        <v>0</v>
      </c>
      <c r="N17" s="161">
        <v>0</v>
      </c>
      <c r="O17" s="161">
        <v>8</v>
      </c>
      <c r="P17" s="161">
        <v>0</v>
      </c>
      <c r="Q17" s="162">
        <f t="shared" si="0"/>
        <v>442</v>
      </c>
      <c r="R17" s="214">
        <f t="shared" si="1"/>
        <v>0.778169014084507</v>
      </c>
    </row>
    <row r="18" spans="1:18" ht="26.25" customHeight="1">
      <c r="A18" s="154">
        <v>136</v>
      </c>
      <c r="B18" s="154" t="s">
        <v>13</v>
      </c>
      <c r="C18" s="153" t="s">
        <v>84</v>
      </c>
      <c r="D18" s="154">
        <v>513</v>
      </c>
      <c r="E18" s="154">
        <v>124</v>
      </c>
      <c r="F18" s="161">
        <v>153</v>
      </c>
      <c r="G18" s="161">
        <v>78</v>
      </c>
      <c r="H18" s="161">
        <v>16</v>
      </c>
      <c r="I18" s="161">
        <v>0</v>
      </c>
      <c r="J18" s="161">
        <v>1</v>
      </c>
      <c r="K18" s="161">
        <v>2</v>
      </c>
      <c r="L18" s="161">
        <v>0</v>
      </c>
      <c r="M18" s="161">
        <v>0</v>
      </c>
      <c r="N18" s="161">
        <v>0</v>
      </c>
      <c r="O18" s="161">
        <v>2</v>
      </c>
      <c r="P18" s="161">
        <v>0</v>
      </c>
      <c r="Q18" s="162">
        <f t="shared" si="0"/>
        <v>376</v>
      </c>
      <c r="R18" s="214">
        <f t="shared" si="1"/>
        <v>0.732943469785575</v>
      </c>
    </row>
    <row r="19" spans="1:18" ht="26.25" customHeight="1">
      <c r="A19" s="154">
        <v>136</v>
      </c>
      <c r="B19" s="154" t="s">
        <v>14</v>
      </c>
      <c r="C19" s="153" t="s">
        <v>84</v>
      </c>
      <c r="D19" s="154">
        <v>513</v>
      </c>
      <c r="E19" s="154">
        <v>140</v>
      </c>
      <c r="F19" s="161">
        <v>158</v>
      </c>
      <c r="G19" s="161">
        <v>64</v>
      </c>
      <c r="H19" s="161">
        <v>6</v>
      </c>
      <c r="I19" s="161">
        <v>0</v>
      </c>
      <c r="J19" s="161">
        <v>0</v>
      </c>
      <c r="K19" s="161">
        <v>0</v>
      </c>
      <c r="L19" s="161">
        <v>3</v>
      </c>
      <c r="M19" s="161">
        <v>0</v>
      </c>
      <c r="N19" s="161">
        <v>0</v>
      </c>
      <c r="O19" s="161">
        <v>10</v>
      </c>
      <c r="P19" s="161">
        <v>0</v>
      </c>
      <c r="Q19" s="162">
        <f t="shared" si="0"/>
        <v>381</v>
      </c>
      <c r="R19" s="214">
        <f t="shared" si="1"/>
        <v>0.7426900584795322</v>
      </c>
    </row>
    <row r="20" spans="1:18" ht="26.25" customHeight="1">
      <c r="A20" s="154">
        <v>137</v>
      </c>
      <c r="B20" s="154" t="s">
        <v>13</v>
      </c>
      <c r="C20" s="153" t="s">
        <v>84</v>
      </c>
      <c r="D20" s="154">
        <v>671</v>
      </c>
      <c r="E20" s="154">
        <v>129</v>
      </c>
      <c r="F20" s="161">
        <v>207</v>
      </c>
      <c r="G20" s="161">
        <v>157</v>
      </c>
      <c r="H20" s="161">
        <v>18</v>
      </c>
      <c r="I20" s="161">
        <v>1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2">
        <f t="shared" si="0"/>
        <v>512</v>
      </c>
      <c r="R20" s="214">
        <f t="shared" si="1"/>
        <v>0.7630402384500745</v>
      </c>
    </row>
    <row r="21" spans="1:18" ht="26.25" customHeight="1">
      <c r="A21" s="154">
        <v>137</v>
      </c>
      <c r="B21" s="154" t="s">
        <v>14</v>
      </c>
      <c r="C21" s="153" t="s">
        <v>84</v>
      </c>
      <c r="D21" s="154">
        <v>672</v>
      </c>
      <c r="E21" s="154">
        <v>134</v>
      </c>
      <c r="F21" s="161">
        <v>198</v>
      </c>
      <c r="G21" s="161">
        <v>159</v>
      </c>
      <c r="H21" s="161">
        <v>40</v>
      </c>
      <c r="I21" s="161">
        <v>1</v>
      </c>
      <c r="J21" s="161">
        <v>0</v>
      </c>
      <c r="K21" s="161">
        <v>0</v>
      </c>
      <c r="L21" s="161">
        <v>1</v>
      </c>
      <c r="M21" s="161">
        <v>0</v>
      </c>
      <c r="N21" s="161">
        <v>0</v>
      </c>
      <c r="O21" s="161">
        <v>8</v>
      </c>
      <c r="P21" s="161">
        <v>0</v>
      </c>
      <c r="Q21" s="162">
        <f t="shared" si="0"/>
        <v>541</v>
      </c>
      <c r="R21" s="214">
        <f t="shared" si="1"/>
        <v>0.8050595238095238</v>
      </c>
    </row>
    <row r="22" spans="1:18" ht="26.25" customHeight="1">
      <c r="A22" s="154">
        <v>138</v>
      </c>
      <c r="B22" s="154" t="s">
        <v>13</v>
      </c>
      <c r="C22" s="153" t="s">
        <v>84</v>
      </c>
      <c r="D22" s="154">
        <v>527</v>
      </c>
      <c r="E22" s="154">
        <v>186</v>
      </c>
      <c r="F22" s="161">
        <v>119</v>
      </c>
      <c r="G22" s="161">
        <v>89</v>
      </c>
      <c r="H22" s="161">
        <v>11</v>
      </c>
      <c r="I22" s="161">
        <v>0</v>
      </c>
      <c r="J22" s="161">
        <v>0</v>
      </c>
      <c r="K22" s="161">
        <v>0</v>
      </c>
      <c r="L22" s="161">
        <v>4</v>
      </c>
      <c r="M22" s="161">
        <v>0</v>
      </c>
      <c r="N22" s="161">
        <v>0</v>
      </c>
      <c r="O22" s="161">
        <v>11</v>
      </c>
      <c r="P22" s="161">
        <v>0</v>
      </c>
      <c r="Q22" s="162">
        <f t="shared" si="0"/>
        <v>420</v>
      </c>
      <c r="R22" s="214">
        <f t="shared" si="1"/>
        <v>0.7969639468690702</v>
      </c>
    </row>
    <row r="23" spans="1:18" ht="26.25" customHeight="1">
      <c r="A23" s="154">
        <v>138</v>
      </c>
      <c r="B23" s="154" t="s">
        <v>17</v>
      </c>
      <c r="C23" s="153" t="s">
        <v>84</v>
      </c>
      <c r="D23" s="154">
        <v>528</v>
      </c>
      <c r="E23" s="154">
        <v>171</v>
      </c>
      <c r="F23" s="161">
        <v>111</v>
      </c>
      <c r="G23" s="161">
        <v>18</v>
      </c>
      <c r="H23" s="161">
        <v>15</v>
      </c>
      <c r="I23" s="161">
        <v>0</v>
      </c>
      <c r="J23" s="161">
        <v>0</v>
      </c>
      <c r="K23" s="161">
        <v>0</v>
      </c>
      <c r="L23" s="161">
        <v>1</v>
      </c>
      <c r="M23" s="161">
        <v>0</v>
      </c>
      <c r="N23" s="161">
        <v>0</v>
      </c>
      <c r="O23" s="161">
        <v>0</v>
      </c>
      <c r="P23" s="161">
        <v>0</v>
      </c>
      <c r="Q23" s="162">
        <f t="shared" si="0"/>
        <v>316</v>
      </c>
      <c r="R23" s="214">
        <f t="shared" si="1"/>
        <v>0.5984848484848485</v>
      </c>
    </row>
    <row r="24" spans="1:18" ht="26.25" customHeight="1">
      <c r="A24" s="154">
        <v>138</v>
      </c>
      <c r="B24" s="154" t="s">
        <v>18</v>
      </c>
      <c r="C24" s="153" t="s">
        <v>84</v>
      </c>
      <c r="D24" s="154">
        <v>528</v>
      </c>
      <c r="E24" s="154">
        <v>169</v>
      </c>
      <c r="F24" s="161">
        <v>106</v>
      </c>
      <c r="G24" s="161">
        <v>124</v>
      </c>
      <c r="H24" s="161">
        <v>11</v>
      </c>
      <c r="I24" s="161">
        <v>0</v>
      </c>
      <c r="J24" s="161">
        <v>0</v>
      </c>
      <c r="K24" s="161">
        <v>0</v>
      </c>
      <c r="L24" s="161">
        <v>11</v>
      </c>
      <c r="M24" s="161">
        <v>0</v>
      </c>
      <c r="N24" s="161">
        <v>0</v>
      </c>
      <c r="O24" s="161">
        <v>8</v>
      </c>
      <c r="P24" s="161">
        <v>0</v>
      </c>
      <c r="Q24" s="162">
        <f t="shared" si="0"/>
        <v>429</v>
      </c>
      <c r="R24" s="214">
        <f t="shared" si="1"/>
        <v>0.8125</v>
      </c>
    </row>
    <row r="25" spans="1:18" ht="26.25" customHeight="1">
      <c r="A25" s="154">
        <v>139</v>
      </c>
      <c r="B25" s="154" t="s">
        <v>13</v>
      </c>
      <c r="C25" s="153" t="s">
        <v>84</v>
      </c>
      <c r="D25" s="154">
        <v>456</v>
      </c>
      <c r="E25" s="154">
        <v>24</v>
      </c>
      <c r="F25" s="161">
        <v>158</v>
      </c>
      <c r="G25" s="161">
        <v>151</v>
      </c>
      <c r="H25" s="161">
        <v>6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16</v>
      </c>
      <c r="P25" s="161">
        <v>0</v>
      </c>
      <c r="Q25" s="162">
        <f t="shared" si="0"/>
        <v>355</v>
      </c>
      <c r="R25" s="214">
        <f t="shared" si="1"/>
        <v>0.7785087719298246</v>
      </c>
    </row>
    <row r="26" spans="1:18" ht="26.25" customHeight="1">
      <c r="A26" s="154">
        <v>140</v>
      </c>
      <c r="B26" s="154" t="s">
        <v>13</v>
      </c>
      <c r="C26" s="153" t="s">
        <v>84</v>
      </c>
      <c r="D26" s="154">
        <v>326</v>
      </c>
      <c r="E26" s="154">
        <v>128</v>
      </c>
      <c r="F26" s="161">
        <v>44</v>
      </c>
      <c r="G26" s="161">
        <v>78</v>
      </c>
      <c r="H26" s="161">
        <v>0</v>
      </c>
      <c r="I26" s="161">
        <v>0</v>
      </c>
      <c r="J26" s="161">
        <v>0</v>
      </c>
      <c r="K26" s="161">
        <v>0</v>
      </c>
      <c r="L26" s="161">
        <v>1</v>
      </c>
      <c r="M26" s="161">
        <v>0</v>
      </c>
      <c r="N26" s="161">
        <v>0</v>
      </c>
      <c r="O26" s="161">
        <v>4</v>
      </c>
      <c r="P26" s="161">
        <v>0</v>
      </c>
      <c r="Q26" s="162">
        <f t="shared" si="0"/>
        <v>255</v>
      </c>
      <c r="R26" s="214">
        <f t="shared" si="1"/>
        <v>0.7822085889570553</v>
      </c>
    </row>
    <row r="27" spans="1:18" ht="26.25" customHeight="1">
      <c r="A27" s="154">
        <v>141</v>
      </c>
      <c r="B27" s="154" t="s">
        <v>13</v>
      </c>
      <c r="C27" s="153" t="s">
        <v>84</v>
      </c>
      <c r="D27" s="154">
        <v>542</v>
      </c>
      <c r="E27" s="154">
        <v>191</v>
      </c>
      <c r="F27" s="161">
        <v>123</v>
      </c>
      <c r="G27" s="161">
        <v>143</v>
      </c>
      <c r="H27" s="161">
        <v>3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2">
        <f t="shared" si="0"/>
        <v>460</v>
      </c>
      <c r="R27" s="214">
        <f t="shared" si="1"/>
        <v>0.8487084870848709</v>
      </c>
    </row>
    <row r="28" spans="1:18" ht="26.25" customHeight="1">
      <c r="A28" s="154">
        <v>141</v>
      </c>
      <c r="B28" s="154" t="s">
        <v>14</v>
      </c>
      <c r="C28" s="153" t="s">
        <v>84</v>
      </c>
      <c r="D28" s="154">
        <v>543</v>
      </c>
      <c r="E28" s="154">
        <v>169</v>
      </c>
      <c r="F28" s="161">
        <v>166</v>
      </c>
      <c r="G28" s="161">
        <v>127</v>
      </c>
      <c r="H28" s="161">
        <v>6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6</v>
      </c>
      <c r="P28" s="161">
        <v>0</v>
      </c>
      <c r="Q28" s="162">
        <f t="shared" si="0"/>
        <v>474</v>
      </c>
      <c r="R28" s="214">
        <f t="shared" si="1"/>
        <v>0.8729281767955801</v>
      </c>
    </row>
    <row r="29" spans="1:18" ht="26.25" customHeight="1">
      <c r="A29" s="72">
        <v>709</v>
      </c>
      <c r="B29" s="72" t="s">
        <v>13</v>
      </c>
      <c r="C29" s="71" t="s">
        <v>85</v>
      </c>
      <c r="D29" s="72">
        <v>473</v>
      </c>
      <c r="E29" s="72">
        <v>172</v>
      </c>
      <c r="F29" s="91">
        <v>225</v>
      </c>
      <c r="G29" s="91">
        <v>2</v>
      </c>
      <c r="H29" s="91">
        <v>0</v>
      </c>
      <c r="I29" s="91">
        <v>0</v>
      </c>
      <c r="J29" s="91">
        <v>0</v>
      </c>
      <c r="K29" s="91">
        <v>0</v>
      </c>
      <c r="L29" s="91">
        <v>1</v>
      </c>
      <c r="M29" s="91">
        <v>0</v>
      </c>
      <c r="N29" s="91">
        <v>0</v>
      </c>
      <c r="O29" s="91">
        <v>5</v>
      </c>
      <c r="P29" s="91">
        <v>0</v>
      </c>
      <c r="Q29" s="84">
        <f t="shared" si="0"/>
        <v>405</v>
      </c>
      <c r="R29" s="214">
        <f t="shared" si="1"/>
        <v>0.8562367864693446</v>
      </c>
    </row>
    <row r="30" spans="1:18" ht="26.25" customHeight="1">
      <c r="A30" s="72">
        <v>709</v>
      </c>
      <c r="B30" s="72" t="s">
        <v>14</v>
      </c>
      <c r="C30" s="71" t="s">
        <v>85</v>
      </c>
      <c r="D30" s="72">
        <v>474</v>
      </c>
      <c r="E30" s="72">
        <v>102</v>
      </c>
      <c r="F30" s="91">
        <v>276</v>
      </c>
      <c r="G30" s="91">
        <v>1</v>
      </c>
      <c r="H30" s="91">
        <v>0</v>
      </c>
      <c r="I30" s="91">
        <v>0</v>
      </c>
      <c r="J30" s="91">
        <v>0</v>
      </c>
      <c r="K30" s="91">
        <v>0</v>
      </c>
      <c r="L30" s="91">
        <v>5</v>
      </c>
      <c r="M30" s="91">
        <v>0</v>
      </c>
      <c r="N30" s="91">
        <v>0</v>
      </c>
      <c r="O30" s="91">
        <v>5</v>
      </c>
      <c r="P30" s="91">
        <v>0</v>
      </c>
      <c r="Q30" s="84">
        <f t="shared" si="0"/>
        <v>389</v>
      </c>
      <c r="R30" s="214">
        <f t="shared" si="1"/>
        <v>0.820675105485232</v>
      </c>
    </row>
    <row r="31" spans="1:18" ht="26.25" customHeight="1">
      <c r="A31" s="72">
        <v>710</v>
      </c>
      <c r="B31" s="72" t="s">
        <v>13</v>
      </c>
      <c r="C31" s="71" t="s">
        <v>85</v>
      </c>
      <c r="D31" s="72">
        <v>442</v>
      </c>
      <c r="E31" s="72">
        <v>172</v>
      </c>
      <c r="F31" s="91">
        <v>183</v>
      </c>
      <c r="G31" s="91">
        <v>1</v>
      </c>
      <c r="H31" s="91">
        <v>0</v>
      </c>
      <c r="I31" s="91">
        <v>1</v>
      </c>
      <c r="J31" s="91">
        <v>0</v>
      </c>
      <c r="K31" s="91">
        <v>0</v>
      </c>
      <c r="L31" s="91">
        <v>6</v>
      </c>
      <c r="M31" s="91">
        <v>0</v>
      </c>
      <c r="N31" s="91">
        <v>0</v>
      </c>
      <c r="O31" s="91">
        <v>12</v>
      </c>
      <c r="P31" s="91">
        <v>0</v>
      </c>
      <c r="Q31" s="84">
        <f t="shared" si="0"/>
        <v>375</v>
      </c>
      <c r="R31" s="214">
        <f t="shared" si="1"/>
        <v>0.8484162895927602</v>
      </c>
    </row>
    <row r="32" spans="1:18" ht="26.25" customHeight="1">
      <c r="A32" s="72">
        <v>710</v>
      </c>
      <c r="B32" s="72" t="s">
        <v>14</v>
      </c>
      <c r="C32" s="71" t="s">
        <v>85</v>
      </c>
      <c r="D32" s="72">
        <v>442</v>
      </c>
      <c r="E32" s="72">
        <v>132</v>
      </c>
      <c r="F32" s="91">
        <v>221</v>
      </c>
      <c r="G32" s="91">
        <v>9</v>
      </c>
      <c r="H32" s="91">
        <v>0</v>
      </c>
      <c r="I32" s="91">
        <v>0</v>
      </c>
      <c r="J32" s="91">
        <v>0</v>
      </c>
      <c r="K32" s="91">
        <v>0</v>
      </c>
      <c r="L32" s="91">
        <v>8</v>
      </c>
      <c r="M32" s="91">
        <v>0</v>
      </c>
      <c r="N32" s="91">
        <v>6</v>
      </c>
      <c r="O32" s="91">
        <v>0</v>
      </c>
      <c r="P32" s="91">
        <v>0</v>
      </c>
      <c r="Q32" s="84">
        <f t="shared" si="0"/>
        <v>376</v>
      </c>
      <c r="R32" s="214">
        <f t="shared" si="1"/>
        <v>0.8506787330316742</v>
      </c>
    </row>
    <row r="33" spans="1:18" ht="26.25" customHeight="1">
      <c r="A33" s="72">
        <v>711</v>
      </c>
      <c r="B33" s="72" t="s">
        <v>13</v>
      </c>
      <c r="C33" s="71" t="s">
        <v>85</v>
      </c>
      <c r="D33" s="72">
        <v>480</v>
      </c>
      <c r="E33" s="72">
        <v>170</v>
      </c>
      <c r="F33" s="91">
        <v>219</v>
      </c>
      <c r="G33" s="91">
        <v>1</v>
      </c>
      <c r="H33" s="91">
        <v>1</v>
      </c>
      <c r="I33" s="91">
        <v>0</v>
      </c>
      <c r="J33" s="91">
        <v>0</v>
      </c>
      <c r="K33" s="91">
        <v>0</v>
      </c>
      <c r="L33" s="91">
        <v>6</v>
      </c>
      <c r="M33" s="91">
        <v>0</v>
      </c>
      <c r="N33" s="91">
        <v>0</v>
      </c>
      <c r="O33" s="91">
        <v>6</v>
      </c>
      <c r="P33" s="91">
        <v>0</v>
      </c>
      <c r="Q33" s="84">
        <f t="shared" si="0"/>
        <v>403</v>
      </c>
      <c r="R33" s="214">
        <f t="shared" si="1"/>
        <v>0.8395833333333333</v>
      </c>
    </row>
    <row r="34" spans="1:18" ht="26.25" customHeight="1">
      <c r="A34" s="72">
        <v>711</v>
      </c>
      <c r="B34" s="72" t="s">
        <v>14</v>
      </c>
      <c r="C34" s="71" t="s">
        <v>85</v>
      </c>
      <c r="D34" s="72">
        <v>481</v>
      </c>
      <c r="E34" s="72">
        <v>154</v>
      </c>
      <c r="F34" s="91">
        <v>240</v>
      </c>
      <c r="G34" s="91">
        <v>4</v>
      </c>
      <c r="H34" s="91">
        <v>0</v>
      </c>
      <c r="I34" s="91">
        <v>0</v>
      </c>
      <c r="J34" s="91">
        <v>0</v>
      </c>
      <c r="K34" s="91">
        <v>0</v>
      </c>
      <c r="L34" s="91">
        <v>8</v>
      </c>
      <c r="M34" s="91">
        <v>0</v>
      </c>
      <c r="N34" s="91">
        <v>0</v>
      </c>
      <c r="O34" s="91">
        <v>0</v>
      </c>
      <c r="P34" s="91">
        <v>0</v>
      </c>
      <c r="Q34" s="84">
        <f t="shared" si="0"/>
        <v>406</v>
      </c>
      <c r="R34" s="214">
        <f t="shared" si="1"/>
        <v>0.8440748440748441</v>
      </c>
    </row>
    <row r="35" spans="1:18" ht="26.25" customHeight="1">
      <c r="A35" s="72">
        <v>712</v>
      </c>
      <c r="B35" s="72" t="s">
        <v>13</v>
      </c>
      <c r="C35" s="71" t="s">
        <v>85</v>
      </c>
      <c r="D35" s="72">
        <v>521</v>
      </c>
      <c r="E35" s="72">
        <v>208</v>
      </c>
      <c r="F35" s="91">
        <v>224</v>
      </c>
      <c r="G35" s="91">
        <v>5</v>
      </c>
      <c r="H35" s="91">
        <v>0</v>
      </c>
      <c r="I35" s="91">
        <v>0</v>
      </c>
      <c r="J35" s="91">
        <v>0</v>
      </c>
      <c r="K35" s="91">
        <v>0</v>
      </c>
      <c r="L35" s="91">
        <v>4</v>
      </c>
      <c r="M35" s="91">
        <v>0</v>
      </c>
      <c r="N35" s="91">
        <v>0</v>
      </c>
      <c r="O35" s="91">
        <v>7</v>
      </c>
      <c r="P35" s="91">
        <v>0</v>
      </c>
      <c r="Q35" s="84">
        <f t="shared" si="0"/>
        <v>448</v>
      </c>
      <c r="R35" s="214">
        <f t="shared" si="1"/>
        <v>0.8598848368522073</v>
      </c>
    </row>
    <row r="36" spans="1:18" ht="26.25" customHeight="1">
      <c r="A36" s="72">
        <v>712</v>
      </c>
      <c r="B36" s="72" t="s">
        <v>14</v>
      </c>
      <c r="C36" s="71" t="s">
        <v>85</v>
      </c>
      <c r="D36" s="72">
        <v>521</v>
      </c>
      <c r="E36" s="72">
        <v>166</v>
      </c>
      <c r="F36" s="91">
        <v>246</v>
      </c>
      <c r="G36" s="91">
        <v>6</v>
      </c>
      <c r="H36" s="91">
        <v>0</v>
      </c>
      <c r="I36" s="91">
        <v>0</v>
      </c>
      <c r="J36" s="91">
        <v>0</v>
      </c>
      <c r="K36" s="91">
        <v>0</v>
      </c>
      <c r="L36" s="91">
        <v>10</v>
      </c>
      <c r="M36" s="91">
        <v>0</v>
      </c>
      <c r="N36" s="91">
        <v>0</v>
      </c>
      <c r="O36" s="91">
        <v>16</v>
      </c>
      <c r="P36" s="91">
        <v>0</v>
      </c>
      <c r="Q36" s="84">
        <f t="shared" si="0"/>
        <v>444</v>
      </c>
      <c r="R36" s="214">
        <f t="shared" si="1"/>
        <v>0.8522072936660269</v>
      </c>
    </row>
    <row r="37" spans="1:18" ht="26.25" customHeight="1">
      <c r="A37" s="72">
        <v>713</v>
      </c>
      <c r="B37" s="72" t="s">
        <v>13</v>
      </c>
      <c r="C37" s="71" t="s">
        <v>85</v>
      </c>
      <c r="D37" s="72">
        <v>326</v>
      </c>
      <c r="E37" s="72">
        <v>210</v>
      </c>
      <c r="F37" s="91">
        <v>73</v>
      </c>
      <c r="G37" s="91">
        <v>1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1</v>
      </c>
      <c r="P37" s="91">
        <v>0</v>
      </c>
      <c r="Q37" s="84">
        <f t="shared" si="0"/>
        <v>285</v>
      </c>
      <c r="R37" s="214">
        <f t="shared" si="1"/>
        <v>0.8742331288343558</v>
      </c>
    </row>
    <row r="38" spans="1:18" ht="26.25" customHeight="1">
      <c r="A38" s="72">
        <v>714</v>
      </c>
      <c r="B38" s="72" t="s">
        <v>13</v>
      </c>
      <c r="C38" s="71" t="s">
        <v>85</v>
      </c>
      <c r="D38" s="72">
        <v>427</v>
      </c>
      <c r="E38" s="72">
        <v>123</v>
      </c>
      <c r="F38" s="91">
        <v>167</v>
      </c>
      <c r="G38" s="91">
        <v>44</v>
      </c>
      <c r="H38" s="91">
        <v>0</v>
      </c>
      <c r="I38" s="91">
        <v>0</v>
      </c>
      <c r="J38" s="91">
        <v>0</v>
      </c>
      <c r="K38" s="91">
        <v>0</v>
      </c>
      <c r="L38" s="91">
        <v>1</v>
      </c>
      <c r="M38" s="91">
        <v>0</v>
      </c>
      <c r="N38" s="91">
        <v>0</v>
      </c>
      <c r="O38" s="91">
        <v>0</v>
      </c>
      <c r="P38" s="91">
        <v>0</v>
      </c>
      <c r="Q38" s="84">
        <f t="shared" si="0"/>
        <v>335</v>
      </c>
      <c r="R38" s="214">
        <f t="shared" si="1"/>
        <v>0.7845433255269321</v>
      </c>
    </row>
    <row r="39" spans="1:18" ht="26.25" customHeight="1">
      <c r="A39" s="72">
        <v>714</v>
      </c>
      <c r="B39" s="72" t="s">
        <v>14</v>
      </c>
      <c r="C39" s="71" t="s">
        <v>85</v>
      </c>
      <c r="D39" s="72">
        <v>427</v>
      </c>
      <c r="E39" s="72">
        <v>97</v>
      </c>
      <c r="F39" s="91">
        <v>171</v>
      </c>
      <c r="G39" s="91">
        <v>78</v>
      </c>
      <c r="H39" s="91">
        <v>0</v>
      </c>
      <c r="I39" s="91">
        <v>0</v>
      </c>
      <c r="J39" s="91">
        <v>0</v>
      </c>
      <c r="K39" s="91">
        <v>0</v>
      </c>
      <c r="L39" s="91">
        <v>1</v>
      </c>
      <c r="M39" s="91">
        <v>0</v>
      </c>
      <c r="N39" s="91">
        <v>0</v>
      </c>
      <c r="O39" s="91">
        <v>2</v>
      </c>
      <c r="P39" s="91">
        <v>0</v>
      </c>
      <c r="Q39" s="84">
        <f t="shared" si="0"/>
        <v>349</v>
      </c>
      <c r="R39" s="214">
        <f t="shared" si="1"/>
        <v>0.8173302107728337</v>
      </c>
    </row>
    <row r="40" spans="1:18" ht="26.25" customHeight="1">
      <c r="A40" s="72">
        <v>765</v>
      </c>
      <c r="B40" s="72" t="s">
        <v>13</v>
      </c>
      <c r="C40" s="71" t="s">
        <v>86</v>
      </c>
      <c r="D40" s="72">
        <v>478</v>
      </c>
      <c r="E40" s="72">
        <v>183</v>
      </c>
      <c r="F40" s="113">
        <v>226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3</v>
      </c>
      <c r="P40" s="113">
        <v>0</v>
      </c>
      <c r="Q40" s="114">
        <f t="shared" si="0"/>
        <v>412</v>
      </c>
      <c r="R40" s="214">
        <f t="shared" si="1"/>
        <v>0.8619246861924686</v>
      </c>
    </row>
    <row r="41" spans="1:18" ht="26.25" customHeight="1">
      <c r="A41" s="72">
        <v>765</v>
      </c>
      <c r="B41" s="72" t="s">
        <v>14</v>
      </c>
      <c r="C41" s="71" t="s">
        <v>86</v>
      </c>
      <c r="D41" s="72">
        <v>478</v>
      </c>
      <c r="E41" s="72">
        <v>172</v>
      </c>
      <c r="F41" s="113">
        <v>235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4">
        <f t="shared" si="0"/>
        <v>407</v>
      </c>
      <c r="R41" s="214">
        <f t="shared" si="1"/>
        <v>0.8514644351464435</v>
      </c>
    </row>
    <row r="42" spans="1:18" ht="26.25" customHeight="1">
      <c r="A42" s="154">
        <v>766</v>
      </c>
      <c r="B42" s="154" t="s">
        <v>13</v>
      </c>
      <c r="C42" s="153" t="s">
        <v>87</v>
      </c>
      <c r="D42" s="154">
        <v>442</v>
      </c>
      <c r="E42" s="154">
        <v>193</v>
      </c>
      <c r="F42" s="161">
        <v>216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5</v>
      </c>
      <c r="P42" s="161">
        <v>0</v>
      </c>
      <c r="Q42" s="162">
        <f t="shared" si="0"/>
        <v>414</v>
      </c>
      <c r="R42" s="214">
        <f t="shared" si="1"/>
        <v>0.9366515837104072</v>
      </c>
    </row>
    <row r="43" spans="1:18" ht="26.25" customHeight="1">
      <c r="A43" s="154">
        <v>766</v>
      </c>
      <c r="B43" s="154" t="s">
        <v>14</v>
      </c>
      <c r="C43" s="153" t="s">
        <v>87</v>
      </c>
      <c r="D43" s="154">
        <v>442</v>
      </c>
      <c r="E43" s="154">
        <v>151</v>
      </c>
      <c r="F43" s="161">
        <v>254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4</v>
      </c>
      <c r="P43" s="161">
        <v>0</v>
      </c>
      <c r="Q43" s="162">
        <f t="shared" si="0"/>
        <v>409</v>
      </c>
      <c r="R43" s="214">
        <f t="shared" si="1"/>
        <v>0.9253393665158371</v>
      </c>
    </row>
    <row r="44" spans="1:18" ht="26.25" customHeight="1">
      <c r="A44" s="154">
        <v>767</v>
      </c>
      <c r="B44" s="154" t="s">
        <v>13</v>
      </c>
      <c r="C44" s="153" t="s">
        <v>87</v>
      </c>
      <c r="D44" s="154">
        <v>625</v>
      </c>
      <c r="E44" s="154">
        <v>287</v>
      </c>
      <c r="F44" s="161">
        <v>290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6</v>
      </c>
      <c r="P44" s="161">
        <v>0</v>
      </c>
      <c r="Q44" s="162">
        <f t="shared" si="0"/>
        <v>583</v>
      </c>
      <c r="R44" s="214">
        <f t="shared" si="1"/>
        <v>0.9328</v>
      </c>
    </row>
    <row r="45" spans="1:18" ht="26.25" customHeight="1">
      <c r="A45" s="154">
        <v>768</v>
      </c>
      <c r="B45" s="154" t="s">
        <v>13</v>
      </c>
      <c r="C45" s="153" t="s">
        <v>87</v>
      </c>
      <c r="D45" s="154">
        <v>638</v>
      </c>
      <c r="E45" s="154">
        <v>327</v>
      </c>
      <c r="F45" s="161">
        <v>191</v>
      </c>
      <c r="G45" s="161">
        <v>0</v>
      </c>
      <c r="H45" s="161">
        <v>1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4</v>
      </c>
      <c r="P45" s="161">
        <v>0</v>
      </c>
      <c r="Q45" s="162">
        <f t="shared" si="0"/>
        <v>523</v>
      </c>
      <c r="R45" s="214">
        <f t="shared" si="1"/>
        <v>0.8197492163009404</v>
      </c>
    </row>
    <row r="46" spans="1:18" ht="26.25" customHeight="1">
      <c r="A46" s="72">
        <v>776</v>
      </c>
      <c r="B46" s="72" t="s">
        <v>13</v>
      </c>
      <c r="C46" s="71" t="s">
        <v>88</v>
      </c>
      <c r="D46" s="72">
        <v>419</v>
      </c>
      <c r="E46" s="72">
        <v>240</v>
      </c>
      <c r="F46" s="91">
        <v>147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2</v>
      </c>
      <c r="P46" s="91">
        <v>0</v>
      </c>
      <c r="Q46" s="84">
        <f t="shared" si="0"/>
        <v>389</v>
      </c>
      <c r="R46" s="214">
        <f t="shared" si="1"/>
        <v>0.9284009546539379</v>
      </c>
    </row>
    <row r="47" spans="1:18" ht="26.25" customHeight="1">
      <c r="A47" s="72">
        <v>776</v>
      </c>
      <c r="B47" s="72" t="s">
        <v>14</v>
      </c>
      <c r="C47" s="71" t="s">
        <v>88</v>
      </c>
      <c r="D47" s="72">
        <v>420</v>
      </c>
      <c r="E47" s="72">
        <v>222</v>
      </c>
      <c r="F47" s="91">
        <v>164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3</v>
      </c>
      <c r="P47" s="91">
        <v>0</v>
      </c>
      <c r="Q47" s="84">
        <f t="shared" si="0"/>
        <v>389</v>
      </c>
      <c r="R47" s="214">
        <f t="shared" si="1"/>
        <v>0.9261904761904762</v>
      </c>
    </row>
    <row r="48" spans="1:18" ht="26.25" customHeight="1">
      <c r="A48" s="72">
        <v>777</v>
      </c>
      <c r="B48" s="72" t="s">
        <v>13</v>
      </c>
      <c r="C48" s="71" t="s">
        <v>88</v>
      </c>
      <c r="D48" s="72">
        <v>431</v>
      </c>
      <c r="E48" s="72">
        <v>236</v>
      </c>
      <c r="F48" s="91">
        <v>159</v>
      </c>
      <c r="G48" s="91">
        <v>2</v>
      </c>
      <c r="H48" s="91">
        <v>0</v>
      </c>
      <c r="I48" s="91">
        <v>0</v>
      </c>
      <c r="J48" s="91">
        <v>0</v>
      </c>
      <c r="K48" s="91">
        <v>0</v>
      </c>
      <c r="L48" s="91">
        <v>1</v>
      </c>
      <c r="M48" s="91">
        <v>0</v>
      </c>
      <c r="N48" s="91">
        <v>0</v>
      </c>
      <c r="O48" s="91">
        <v>2</v>
      </c>
      <c r="P48" s="91">
        <v>0</v>
      </c>
      <c r="Q48" s="84">
        <f t="shared" si="0"/>
        <v>400</v>
      </c>
      <c r="R48" s="214">
        <f t="shared" si="1"/>
        <v>0.9280742459396751</v>
      </c>
    </row>
    <row r="49" spans="1:18" ht="26.25" customHeight="1">
      <c r="A49" s="72">
        <v>796</v>
      </c>
      <c r="B49" s="72" t="s">
        <v>13</v>
      </c>
      <c r="C49" s="71" t="s">
        <v>89</v>
      </c>
      <c r="D49" s="72">
        <v>563</v>
      </c>
      <c r="E49" s="72">
        <v>208</v>
      </c>
      <c r="F49" s="91">
        <v>275</v>
      </c>
      <c r="G49" s="91">
        <v>3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1</v>
      </c>
      <c r="N49" s="91">
        <v>0</v>
      </c>
      <c r="O49" s="91">
        <v>2</v>
      </c>
      <c r="P49" s="91">
        <v>0</v>
      </c>
      <c r="Q49" s="84">
        <f t="shared" si="0"/>
        <v>489</v>
      </c>
      <c r="R49" s="214">
        <f t="shared" si="1"/>
        <v>0.8685612788632326</v>
      </c>
    </row>
    <row r="50" spans="1:18" ht="26.25" customHeight="1">
      <c r="A50" s="72">
        <v>796</v>
      </c>
      <c r="B50" s="72" t="s">
        <v>14</v>
      </c>
      <c r="C50" s="71" t="s">
        <v>89</v>
      </c>
      <c r="D50" s="72">
        <v>564</v>
      </c>
      <c r="E50" s="72">
        <v>242</v>
      </c>
      <c r="F50" s="91">
        <v>235</v>
      </c>
      <c r="G50" s="91">
        <v>8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1</v>
      </c>
      <c r="P50" s="91">
        <v>0</v>
      </c>
      <c r="Q50" s="84">
        <f t="shared" si="0"/>
        <v>486</v>
      </c>
      <c r="R50" s="214">
        <f t="shared" si="1"/>
        <v>0.8617021276595744</v>
      </c>
    </row>
    <row r="51" spans="1:18" ht="26.25" customHeight="1">
      <c r="A51" s="72">
        <v>797</v>
      </c>
      <c r="B51" s="72" t="s">
        <v>13</v>
      </c>
      <c r="C51" s="71" t="s">
        <v>89</v>
      </c>
      <c r="D51" s="72">
        <v>724</v>
      </c>
      <c r="E51" s="72">
        <v>308</v>
      </c>
      <c r="F51" s="91">
        <v>290</v>
      </c>
      <c r="G51" s="91">
        <v>3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8</v>
      </c>
      <c r="P51" s="91">
        <v>0</v>
      </c>
      <c r="Q51" s="84">
        <f t="shared" si="0"/>
        <v>609</v>
      </c>
      <c r="R51" s="214">
        <f t="shared" si="1"/>
        <v>0.8411602209944752</v>
      </c>
    </row>
    <row r="52" spans="1:18" ht="26.25" customHeight="1">
      <c r="A52" s="72">
        <v>797</v>
      </c>
      <c r="B52" s="72" t="s">
        <v>14</v>
      </c>
      <c r="C52" s="71" t="s">
        <v>89</v>
      </c>
      <c r="D52" s="72">
        <v>725</v>
      </c>
      <c r="E52" s="72">
        <v>249</v>
      </c>
      <c r="F52" s="91">
        <v>369</v>
      </c>
      <c r="G52" s="91">
        <v>15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4</v>
      </c>
      <c r="P52" s="91">
        <v>0</v>
      </c>
      <c r="Q52" s="84">
        <f t="shared" si="0"/>
        <v>637</v>
      </c>
      <c r="R52" s="214">
        <f t="shared" si="1"/>
        <v>0.8786206896551724</v>
      </c>
    </row>
    <row r="53" spans="1:18" ht="26.25" customHeight="1">
      <c r="A53" s="72">
        <v>867</v>
      </c>
      <c r="B53" s="72" t="s">
        <v>13</v>
      </c>
      <c r="C53" s="71" t="s">
        <v>90</v>
      </c>
      <c r="D53" s="72">
        <v>500</v>
      </c>
      <c r="E53" s="72">
        <v>111</v>
      </c>
      <c r="F53" s="91">
        <v>150</v>
      </c>
      <c r="G53" s="91">
        <v>117</v>
      </c>
      <c r="H53" s="91">
        <v>0</v>
      </c>
      <c r="I53" s="91">
        <v>42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15</v>
      </c>
      <c r="P53" s="91">
        <v>0</v>
      </c>
      <c r="Q53" s="84">
        <f t="shared" si="0"/>
        <v>435</v>
      </c>
      <c r="R53" s="214">
        <f t="shared" si="1"/>
        <v>0.87</v>
      </c>
    </row>
    <row r="54" spans="1:18" ht="26.25" customHeight="1">
      <c r="A54" s="72">
        <v>867</v>
      </c>
      <c r="B54" s="72" t="s">
        <v>17</v>
      </c>
      <c r="C54" s="71" t="s">
        <v>90</v>
      </c>
      <c r="D54" s="72">
        <v>501</v>
      </c>
      <c r="E54" s="72">
        <v>136</v>
      </c>
      <c r="F54" s="91">
        <v>125</v>
      </c>
      <c r="G54" s="91">
        <v>135</v>
      </c>
      <c r="H54" s="91">
        <v>0</v>
      </c>
      <c r="I54" s="91">
        <v>37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14</v>
      </c>
      <c r="P54" s="91">
        <v>0</v>
      </c>
      <c r="Q54" s="84">
        <f t="shared" si="0"/>
        <v>447</v>
      </c>
      <c r="R54" s="214">
        <f t="shared" si="1"/>
        <v>0.8922155688622755</v>
      </c>
    </row>
    <row r="55" spans="1:18" ht="26.25" customHeight="1">
      <c r="A55" s="72">
        <v>867</v>
      </c>
      <c r="B55" s="72" t="s">
        <v>18</v>
      </c>
      <c r="C55" s="71" t="s">
        <v>90</v>
      </c>
      <c r="D55" s="72">
        <v>501</v>
      </c>
      <c r="E55" s="72">
        <v>147</v>
      </c>
      <c r="F55" s="91">
        <v>145</v>
      </c>
      <c r="G55" s="91">
        <v>125</v>
      </c>
      <c r="H55" s="91">
        <v>0</v>
      </c>
      <c r="I55" s="91">
        <v>13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11</v>
      </c>
      <c r="P55" s="91">
        <v>0</v>
      </c>
      <c r="Q55" s="84">
        <f t="shared" si="0"/>
        <v>441</v>
      </c>
      <c r="R55" s="214">
        <f t="shared" si="1"/>
        <v>0.8802395209580839</v>
      </c>
    </row>
    <row r="56" spans="1:18" ht="26.25" customHeight="1">
      <c r="A56" s="72">
        <v>868</v>
      </c>
      <c r="B56" s="72" t="s">
        <v>13</v>
      </c>
      <c r="C56" s="71" t="s">
        <v>90</v>
      </c>
      <c r="D56" s="72">
        <v>573</v>
      </c>
      <c r="E56" s="72">
        <v>104</v>
      </c>
      <c r="F56" s="91">
        <v>233</v>
      </c>
      <c r="G56" s="91">
        <v>138</v>
      </c>
      <c r="H56" s="91">
        <v>0</v>
      </c>
      <c r="I56" s="91">
        <v>16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12</v>
      </c>
      <c r="P56" s="91">
        <v>0</v>
      </c>
      <c r="Q56" s="84">
        <f t="shared" si="0"/>
        <v>503</v>
      </c>
      <c r="R56" s="214">
        <f t="shared" si="1"/>
        <v>0.8778359511343804</v>
      </c>
    </row>
    <row r="57" spans="1:18" ht="26.25" customHeight="1">
      <c r="A57" s="72">
        <v>868</v>
      </c>
      <c r="B57" s="72" t="s">
        <v>14</v>
      </c>
      <c r="C57" s="71" t="s">
        <v>90</v>
      </c>
      <c r="D57" s="72">
        <v>573</v>
      </c>
      <c r="E57" s="72">
        <v>108</v>
      </c>
      <c r="F57" s="91">
        <v>234</v>
      </c>
      <c r="G57" s="91">
        <v>139</v>
      </c>
      <c r="H57" s="91">
        <v>0</v>
      </c>
      <c r="I57" s="91">
        <v>7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14</v>
      </c>
      <c r="P57" s="91">
        <v>0</v>
      </c>
      <c r="Q57" s="84">
        <f t="shared" si="0"/>
        <v>502</v>
      </c>
      <c r="R57" s="214">
        <f t="shared" si="1"/>
        <v>0.8760907504363001</v>
      </c>
    </row>
    <row r="58" spans="1:18" ht="26.25" customHeight="1">
      <c r="A58" s="72">
        <v>869</v>
      </c>
      <c r="B58" s="72" t="s">
        <v>13</v>
      </c>
      <c r="C58" s="71" t="s">
        <v>90</v>
      </c>
      <c r="D58" s="72">
        <v>689</v>
      </c>
      <c r="E58" s="72">
        <v>186</v>
      </c>
      <c r="F58" s="91">
        <v>261</v>
      </c>
      <c r="G58" s="91">
        <v>108</v>
      </c>
      <c r="H58" s="91">
        <v>0</v>
      </c>
      <c r="I58" s="91">
        <v>18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11</v>
      </c>
      <c r="P58" s="91">
        <v>0</v>
      </c>
      <c r="Q58" s="84">
        <f t="shared" si="0"/>
        <v>584</v>
      </c>
      <c r="R58" s="214">
        <f t="shared" si="1"/>
        <v>0.8476052249637155</v>
      </c>
    </row>
    <row r="59" spans="1:18" ht="26.25" customHeight="1">
      <c r="A59" s="72">
        <v>869</v>
      </c>
      <c r="B59" s="72" t="s">
        <v>14</v>
      </c>
      <c r="C59" s="71" t="s">
        <v>90</v>
      </c>
      <c r="D59" s="72">
        <v>690</v>
      </c>
      <c r="E59" s="72">
        <v>172</v>
      </c>
      <c r="F59" s="91">
        <v>250</v>
      </c>
      <c r="G59" s="91">
        <v>103</v>
      </c>
      <c r="H59" s="91">
        <v>0</v>
      </c>
      <c r="I59" s="91">
        <v>24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26</v>
      </c>
      <c r="P59" s="91">
        <v>0</v>
      </c>
      <c r="Q59" s="84">
        <f t="shared" si="0"/>
        <v>575</v>
      </c>
      <c r="R59" s="214">
        <f t="shared" si="1"/>
        <v>0.8333333333333334</v>
      </c>
    </row>
    <row r="60" spans="1:18" ht="26.25" customHeight="1">
      <c r="A60" s="72">
        <v>870</v>
      </c>
      <c r="B60" s="72" t="s">
        <v>13</v>
      </c>
      <c r="C60" s="71" t="s">
        <v>90</v>
      </c>
      <c r="D60" s="72">
        <v>687</v>
      </c>
      <c r="E60" s="72">
        <v>204</v>
      </c>
      <c r="F60" s="91">
        <v>283</v>
      </c>
      <c r="G60" s="91">
        <v>45</v>
      </c>
      <c r="H60" s="91">
        <v>0</v>
      </c>
      <c r="I60" s="91">
        <v>3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38</v>
      </c>
      <c r="P60" s="91">
        <v>0</v>
      </c>
      <c r="Q60" s="84">
        <f t="shared" si="0"/>
        <v>573</v>
      </c>
      <c r="R60" s="214">
        <f t="shared" si="1"/>
        <v>0.834061135371179</v>
      </c>
    </row>
    <row r="61" spans="1:18" ht="26.25" customHeight="1">
      <c r="A61" s="72">
        <v>870</v>
      </c>
      <c r="B61" s="72" t="s">
        <v>14</v>
      </c>
      <c r="C61" s="71" t="s">
        <v>90</v>
      </c>
      <c r="D61" s="72">
        <v>687</v>
      </c>
      <c r="E61" s="72">
        <v>199</v>
      </c>
      <c r="F61" s="91">
        <v>294</v>
      </c>
      <c r="G61" s="91">
        <v>30</v>
      </c>
      <c r="H61" s="91">
        <v>0</v>
      </c>
      <c r="I61" s="91">
        <v>8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15</v>
      </c>
      <c r="P61" s="91">
        <v>0</v>
      </c>
      <c r="Q61" s="84">
        <f t="shared" si="0"/>
        <v>546</v>
      </c>
      <c r="R61" s="214">
        <f t="shared" si="1"/>
        <v>0.7947598253275109</v>
      </c>
    </row>
    <row r="62" spans="1:18" ht="26.25" customHeight="1">
      <c r="A62" s="72">
        <v>871</v>
      </c>
      <c r="B62" s="72" t="s">
        <v>13</v>
      </c>
      <c r="C62" s="71" t="s">
        <v>90</v>
      </c>
      <c r="D62" s="72">
        <v>281</v>
      </c>
      <c r="E62" s="72">
        <v>79</v>
      </c>
      <c r="F62" s="91">
        <v>96</v>
      </c>
      <c r="G62" s="91">
        <v>61</v>
      </c>
      <c r="H62" s="91">
        <v>0</v>
      </c>
      <c r="I62" s="91">
        <v>14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3</v>
      </c>
      <c r="P62" s="91">
        <v>0</v>
      </c>
      <c r="Q62" s="84">
        <f t="shared" si="0"/>
        <v>253</v>
      </c>
      <c r="R62" s="214">
        <f t="shared" si="1"/>
        <v>0.900355871886121</v>
      </c>
    </row>
    <row r="63" spans="1:18" ht="26.25" customHeight="1">
      <c r="A63" s="72">
        <v>872</v>
      </c>
      <c r="B63" s="72" t="s">
        <v>13</v>
      </c>
      <c r="C63" s="71" t="s">
        <v>90</v>
      </c>
      <c r="D63" s="72">
        <v>195</v>
      </c>
      <c r="E63" s="72">
        <v>29</v>
      </c>
      <c r="F63" s="91">
        <v>86</v>
      </c>
      <c r="G63" s="91">
        <v>37</v>
      </c>
      <c r="H63" s="91">
        <v>0</v>
      </c>
      <c r="I63" s="91">
        <v>9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4</v>
      </c>
      <c r="P63" s="91">
        <v>0</v>
      </c>
      <c r="Q63" s="84">
        <f t="shared" si="0"/>
        <v>165</v>
      </c>
      <c r="R63" s="214">
        <f t="shared" si="1"/>
        <v>0.8461538461538461</v>
      </c>
    </row>
    <row r="64" spans="1:18" ht="26.25" customHeight="1">
      <c r="A64" s="72">
        <v>873</v>
      </c>
      <c r="B64" s="72" t="s">
        <v>13</v>
      </c>
      <c r="C64" s="71" t="s">
        <v>90</v>
      </c>
      <c r="D64" s="72">
        <v>619</v>
      </c>
      <c r="E64" s="72">
        <v>239</v>
      </c>
      <c r="F64" s="91">
        <v>213</v>
      </c>
      <c r="G64" s="91">
        <v>90</v>
      </c>
      <c r="H64" s="91">
        <v>0</v>
      </c>
      <c r="I64" s="91">
        <v>5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18</v>
      </c>
      <c r="P64" s="91">
        <v>0</v>
      </c>
      <c r="Q64" s="84">
        <f t="shared" si="0"/>
        <v>565</v>
      </c>
      <c r="R64" s="214">
        <f t="shared" si="1"/>
        <v>0.9127625201938611</v>
      </c>
    </row>
    <row r="65" spans="1:18" ht="26.25" customHeight="1">
      <c r="A65" s="72">
        <v>874</v>
      </c>
      <c r="B65" s="72" t="s">
        <v>13</v>
      </c>
      <c r="C65" s="71" t="s">
        <v>90</v>
      </c>
      <c r="D65" s="72">
        <v>580</v>
      </c>
      <c r="E65" s="72">
        <v>135</v>
      </c>
      <c r="F65" s="91">
        <v>182</v>
      </c>
      <c r="G65" s="91">
        <v>132</v>
      </c>
      <c r="H65" s="91">
        <v>1</v>
      </c>
      <c r="I65" s="91">
        <v>6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9</v>
      </c>
      <c r="P65" s="91">
        <v>0</v>
      </c>
      <c r="Q65" s="84">
        <f t="shared" si="0"/>
        <v>465</v>
      </c>
      <c r="R65" s="214">
        <f t="shared" si="1"/>
        <v>0.8017241379310345</v>
      </c>
    </row>
    <row r="66" spans="1:18" ht="26.25" customHeight="1">
      <c r="A66" s="72">
        <v>874</v>
      </c>
      <c r="B66" s="72" t="s">
        <v>17</v>
      </c>
      <c r="C66" s="71" t="s">
        <v>90</v>
      </c>
      <c r="D66" s="72">
        <v>580</v>
      </c>
      <c r="E66" s="72">
        <v>144</v>
      </c>
      <c r="F66" s="91">
        <v>166</v>
      </c>
      <c r="G66" s="91">
        <v>167</v>
      </c>
      <c r="H66" s="91">
        <v>3</v>
      </c>
      <c r="I66" s="91">
        <v>5</v>
      </c>
      <c r="J66" s="91">
        <v>0</v>
      </c>
      <c r="K66" s="91">
        <v>1</v>
      </c>
      <c r="L66" s="91">
        <v>0</v>
      </c>
      <c r="M66" s="91">
        <v>0</v>
      </c>
      <c r="N66" s="91">
        <v>0</v>
      </c>
      <c r="O66" s="91">
        <v>3</v>
      </c>
      <c r="P66" s="91">
        <v>0</v>
      </c>
      <c r="Q66" s="84">
        <f t="shared" si="0"/>
        <v>489</v>
      </c>
      <c r="R66" s="214">
        <f t="shared" si="1"/>
        <v>0.843103448275862</v>
      </c>
    </row>
    <row r="67" spans="1:18" ht="26.25" customHeight="1">
      <c r="A67" s="72">
        <v>874</v>
      </c>
      <c r="B67" s="72" t="s">
        <v>18</v>
      </c>
      <c r="C67" s="71" t="s">
        <v>90</v>
      </c>
      <c r="D67" s="72">
        <v>580</v>
      </c>
      <c r="E67" s="72">
        <v>117</v>
      </c>
      <c r="F67" s="91">
        <v>199</v>
      </c>
      <c r="G67" s="91">
        <v>121</v>
      </c>
      <c r="H67" s="91">
        <v>0</v>
      </c>
      <c r="I67" s="91">
        <v>16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13</v>
      </c>
      <c r="P67" s="91">
        <v>0</v>
      </c>
      <c r="Q67" s="84">
        <f t="shared" si="0"/>
        <v>466</v>
      </c>
      <c r="R67" s="214">
        <f t="shared" si="1"/>
        <v>0.803448275862069</v>
      </c>
    </row>
    <row r="68" spans="1:18" ht="26.25" customHeight="1">
      <c r="A68" s="72">
        <v>932</v>
      </c>
      <c r="B68" s="72" t="s">
        <v>13</v>
      </c>
      <c r="C68" s="71" t="s">
        <v>91</v>
      </c>
      <c r="D68" s="72">
        <v>414</v>
      </c>
      <c r="E68" s="72">
        <v>116</v>
      </c>
      <c r="F68" s="91">
        <v>142</v>
      </c>
      <c r="G68" s="91">
        <v>1</v>
      </c>
      <c r="H68" s="91">
        <v>1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3</v>
      </c>
      <c r="O68" s="91">
        <v>9</v>
      </c>
      <c r="P68" s="91">
        <v>0</v>
      </c>
      <c r="Q68" s="84">
        <f t="shared" si="0"/>
        <v>272</v>
      </c>
      <c r="R68" s="214">
        <f t="shared" si="1"/>
        <v>0.6570048309178744</v>
      </c>
    </row>
    <row r="69" spans="1:18" ht="26.25" customHeight="1">
      <c r="A69" s="72">
        <v>932</v>
      </c>
      <c r="B69" s="72" t="s">
        <v>14</v>
      </c>
      <c r="C69" s="71" t="s">
        <v>91</v>
      </c>
      <c r="D69" s="72">
        <v>415</v>
      </c>
      <c r="E69" s="72">
        <v>112</v>
      </c>
      <c r="F69" s="91">
        <v>157</v>
      </c>
      <c r="G69" s="91">
        <v>2</v>
      </c>
      <c r="H69" s="91">
        <v>2</v>
      </c>
      <c r="I69" s="91">
        <v>0</v>
      </c>
      <c r="J69" s="91">
        <v>0</v>
      </c>
      <c r="K69" s="91">
        <v>0</v>
      </c>
      <c r="L69" s="91">
        <v>1</v>
      </c>
      <c r="M69" s="91">
        <v>0</v>
      </c>
      <c r="N69" s="91">
        <v>0</v>
      </c>
      <c r="O69" s="91">
        <v>0</v>
      </c>
      <c r="P69" s="91">
        <v>0</v>
      </c>
      <c r="Q69" s="84">
        <f t="shared" si="0"/>
        <v>274</v>
      </c>
      <c r="R69" s="214">
        <f t="shared" si="1"/>
        <v>0.6602409638554216</v>
      </c>
    </row>
    <row r="70" spans="1:18" ht="26.25" customHeight="1">
      <c r="A70" s="72">
        <v>933</v>
      </c>
      <c r="B70" s="72" t="s">
        <v>13</v>
      </c>
      <c r="C70" s="71" t="s">
        <v>91</v>
      </c>
      <c r="D70" s="72">
        <v>526</v>
      </c>
      <c r="E70" s="72">
        <v>174</v>
      </c>
      <c r="F70" s="91">
        <v>185</v>
      </c>
      <c r="G70" s="91">
        <v>3</v>
      </c>
      <c r="H70" s="91">
        <v>3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5</v>
      </c>
      <c r="P70" s="91">
        <v>0</v>
      </c>
      <c r="Q70" s="84">
        <f t="shared" si="0"/>
        <v>370</v>
      </c>
      <c r="R70" s="214">
        <f t="shared" si="1"/>
        <v>0.7034220532319392</v>
      </c>
    </row>
    <row r="71" spans="1:18" ht="26.25" customHeight="1">
      <c r="A71" s="72">
        <v>933</v>
      </c>
      <c r="B71" s="72" t="s">
        <v>14</v>
      </c>
      <c r="C71" s="71" t="s">
        <v>91</v>
      </c>
      <c r="D71" s="72">
        <v>527</v>
      </c>
      <c r="E71" s="72">
        <v>166</v>
      </c>
      <c r="F71" s="91">
        <v>189</v>
      </c>
      <c r="G71" s="91">
        <v>3</v>
      </c>
      <c r="H71" s="91">
        <v>2</v>
      </c>
      <c r="I71" s="91">
        <v>0</v>
      </c>
      <c r="J71" s="91">
        <v>0</v>
      </c>
      <c r="K71" s="91">
        <v>0</v>
      </c>
      <c r="L71" s="91">
        <v>1</v>
      </c>
      <c r="M71" s="91">
        <v>0</v>
      </c>
      <c r="N71" s="91">
        <v>0</v>
      </c>
      <c r="O71" s="91">
        <v>9</v>
      </c>
      <c r="P71" s="91">
        <v>0</v>
      </c>
      <c r="Q71" s="84">
        <f t="shared" si="0"/>
        <v>370</v>
      </c>
      <c r="R71" s="214">
        <f t="shared" si="1"/>
        <v>0.7020872865275142</v>
      </c>
    </row>
    <row r="72" spans="1:18" ht="26.25" customHeight="1">
      <c r="A72" s="72">
        <v>934</v>
      </c>
      <c r="B72" s="72" t="s">
        <v>13</v>
      </c>
      <c r="C72" s="71" t="s">
        <v>91</v>
      </c>
      <c r="D72" s="72">
        <v>520</v>
      </c>
      <c r="E72" s="72">
        <v>189</v>
      </c>
      <c r="F72" s="91">
        <v>166</v>
      </c>
      <c r="G72" s="91">
        <v>3</v>
      </c>
      <c r="H72" s="91">
        <v>0</v>
      </c>
      <c r="I72" s="91">
        <v>0</v>
      </c>
      <c r="J72" s="91">
        <v>2</v>
      </c>
      <c r="K72" s="91">
        <v>0</v>
      </c>
      <c r="L72" s="91">
        <v>1</v>
      </c>
      <c r="M72" s="91">
        <v>0</v>
      </c>
      <c r="N72" s="91">
        <v>3</v>
      </c>
      <c r="O72" s="91">
        <v>7</v>
      </c>
      <c r="P72" s="91">
        <v>0</v>
      </c>
      <c r="Q72" s="84">
        <f aca="true" t="shared" si="2" ref="Q72:Q135">SUM(E72:P72)</f>
        <v>371</v>
      </c>
      <c r="R72" s="214">
        <f t="shared" si="1"/>
        <v>0.7134615384615385</v>
      </c>
    </row>
    <row r="73" spans="1:18" ht="26.25" customHeight="1">
      <c r="A73" s="72">
        <v>934</v>
      </c>
      <c r="B73" s="72" t="s">
        <v>14</v>
      </c>
      <c r="C73" s="71" t="s">
        <v>91</v>
      </c>
      <c r="D73" s="72">
        <v>520</v>
      </c>
      <c r="E73" s="72">
        <v>179</v>
      </c>
      <c r="F73" s="91">
        <v>190</v>
      </c>
      <c r="G73" s="91">
        <v>3</v>
      </c>
      <c r="H73" s="91">
        <v>1</v>
      </c>
      <c r="I73" s="91">
        <v>0</v>
      </c>
      <c r="J73" s="91">
        <v>0</v>
      </c>
      <c r="K73" s="91">
        <v>0</v>
      </c>
      <c r="L73" s="91">
        <v>1</v>
      </c>
      <c r="M73" s="91">
        <v>0</v>
      </c>
      <c r="N73" s="91">
        <v>0</v>
      </c>
      <c r="O73" s="91">
        <v>2</v>
      </c>
      <c r="P73" s="91">
        <v>0</v>
      </c>
      <c r="Q73" s="84">
        <f t="shared" si="2"/>
        <v>376</v>
      </c>
      <c r="R73" s="214">
        <f aca="true" t="shared" si="3" ref="R73:R136">(Q73/D73)</f>
        <v>0.7230769230769231</v>
      </c>
    </row>
    <row r="74" spans="1:18" ht="26.25" customHeight="1">
      <c r="A74" s="72">
        <v>935</v>
      </c>
      <c r="B74" s="72" t="s">
        <v>13</v>
      </c>
      <c r="C74" s="71" t="s">
        <v>91</v>
      </c>
      <c r="D74" s="72">
        <v>518</v>
      </c>
      <c r="E74" s="72">
        <v>196</v>
      </c>
      <c r="F74" s="91">
        <v>172</v>
      </c>
      <c r="G74" s="91">
        <v>0</v>
      </c>
      <c r="H74" s="91">
        <v>2</v>
      </c>
      <c r="I74" s="91">
        <v>0</v>
      </c>
      <c r="J74" s="91">
        <v>1</v>
      </c>
      <c r="K74" s="91">
        <v>0</v>
      </c>
      <c r="L74" s="91">
        <v>1</v>
      </c>
      <c r="M74" s="91">
        <v>0</v>
      </c>
      <c r="N74" s="91">
        <v>0</v>
      </c>
      <c r="O74" s="91">
        <v>9</v>
      </c>
      <c r="P74" s="91">
        <v>0</v>
      </c>
      <c r="Q74" s="84">
        <f t="shared" si="2"/>
        <v>381</v>
      </c>
      <c r="R74" s="214">
        <f t="shared" si="3"/>
        <v>0.7355212355212355</v>
      </c>
    </row>
    <row r="75" spans="1:18" ht="26.25" customHeight="1">
      <c r="A75" s="72">
        <v>935</v>
      </c>
      <c r="B75" s="72" t="s">
        <v>17</v>
      </c>
      <c r="C75" s="71" t="s">
        <v>91</v>
      </c>
      <c r="D75" s="72">
        <v>518</v>
      </c>
      <c r="E75" s="72">
        <v>147</v>
      </c>
      <c r="F75" s="91">
        <v>219</v>
      </c>
      <c r="G75" s="91">
        <v>3</v>
      </c>
      <c r="H75" s="91">
        <v>0</v>
      </c>
      <c r="I75" s="91">
        <v>0</v>
      </c>
      <c r="J75" s="91">
        <v>1</v>
      </c>
      <c r="K75" s="91">
        <v>0</v>
      </c>
      <c r="L75" s="91">
        <v>1</v>
      </c>
      <c r="M75" s="91">
        <v>0</v>
      </c>
      <c r="N75" s="91">
        <v>0</v>
      </c>
      <c r="O75" s="91">
        <v>5</v>
      </c>
      <c r="P75" s="91">
        <v>0</v>
      </c>
      <c r="Q75" s="84">
        <f t="shared" si="2"/>
        <v>376</v>
      </c>
      <c r="R75" s="214">
        <f t="shared" si="3"/>
        <v>0.7258687258687259</v>
      </c>
    </row>
    <row r="76" spans="1:18" ht="26.25" customHeight="1">
      <c r="A76" s="72">
        <v>935</v>
      </c>
      <c r="B76" s="72" t="s">
        <v>18</v>
      </c>
      <c r="C76" s="71" t="s">
        <v>91</v>
      </c>
      <c r="D76" s="72">
        <v>519</v>
      </c>
      <c r="E76" s="72">
        <v>163</v>
      </c>
      <c r="F76" s="91">
        <v>182</v>
      </c>
      <c r="G76" s="91">
        <v>4</v>
      </c>
      <c r="H76" s="91">
        <v>6</v>
      </c>
      <c r="I76" s="91">
        <v>0</v>
      </c>
      <c r="J76" s="91">
        <v>0</v>
      </c>
      <c r="K76" s="91">
        <v>0</v>
      </c>
      <c r="L76" s="91">
        <v>4</v>
      </c>
      <c r="M76" s="91">
        <v>0</v>
      </c>
      <c r="N76" s="91">
        <v>0</v>
      </c>
      <c r="O76" s="91">
        <v>10</v>
      </c>
      <c r="P76" s="91">
        <v>0</v>
      </c>
      <c r="Q76" s="84">
        <f t="shared" si="2"/>
        <v>369</v>
      </c>
      <c r="R76" s="214">
        <f t="shared" si="3"/>
        <v>0.7109826589595376</v>
      </c>
    </row>
    <row r="77" spans="1:18" ht="26.25" customHeight="1">
      <c r="A77" s="72">
        <v>936</v>
      </c>
      <c r="B77" s="72" t="s">
        <v>13</v>
      </c>
      <c r="C77" s="71" t="s">
        <v>91</v>
      </c>
      <c r="D77" s="72">
        <v>601</v>
      </c>
      <c r="E77" s="72">
        <v>199</v>
      </c>
      <c r="F77" s="91">
        <v>192</v>
      </c>
      <c r="G77" s="91">
        <v>3</v>
      </c>
      <c r="H77" s="91">
        <v>5</v>
      </c>
      <c r="I77" s="91">
        <v>0</v>
      </c>
      <c r="J77" s="91">
        <v>1</v>
      </c>
      <c r="K77" s="91">
        <v>0</v>
      </c>
      <c r="L77" s="91">
        <v>0</v>
      </c>
      <c r="M77" s="91">
        <v>0</v>
      </c>
      <c r="N77" s="91">
        <v>0</v>
      </c>
      <c r="O77" s="91">
        <v>8</v>
      </c>
      <c r="P77" s="91">
        <v>0</v>
      </c>
      <c r="Q77" s="84">
        <f t="shared" si="2"/>
        <v>408</v>
      </c>
      <c r="R77" s="214">
        <f t="shared" si="3"/>
        <v>0.6788685524126455</v>
      </c>
    </row>
    <row r="78" spans="1:18" ht="26.25" customHeight="1">
      <c r="A78" s="72">
        <v>936</v>
      </c>
      <c r="B78" s="72" t="s">
        <v>16</v>
      </c>
      <c r="C78" s="71" t="s">
        <v>91</v>
      </c>
      <c r="D78" s="72">
        <v>122</v>
      </c>
      <c r="E78" s="72">
        <v>43</v>
      </c>
      <c r="F78" s="91">
        <v>50</v>
      </c>
      <c r="G78" s="91">
        <v>1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2</v>
      </c>
      <c r="P78" s="91">
        <v>0</v>
      </c>
      <c r="Q78" s="84">
        <f t="shared" si="2"/>
        <v>96</v>
      </c>
      <c r="R78" s="214">
        <f t="shared" si="3"/>
        <v>0.7868852459016393</v>
      </c>
    </row>
    <row r="79" spans="1:18" ht="26.25" customHeight="1">
      <c r="A79" s="72">
        <v>937</v>
      </c>
      <c r="B79" s="72" t="s">
        <v>13</v>
      </c>
      <c r="C79" s="71" t="s">
        <v>91</v>
      </c>
      <c r="D79" s="72">
        <v>678</v>
      </c>
      <c r="E79" s="72">
        <v>200</v>
      </c>
      <c r="F79" s="91">
        <v>265</v>
      </c>
      <c r="G79" s="91">
        <v>0</v>
      </c>
      <c r="H79" s="91">
        <v>4</v>
      </c>
      <c r="I79" s="91">
        <v>0</v>
      </c>
      <c r="J79" s="91">
        <v>1</v>
      </c>
      <c r="K79" s="91">
        <v>0</v>
      </c>
      <c r="L79" s="91">
        <v>2</v>
      </c>
      <c r="M79" s="91">
        <v>0</v>
      </c>
      <c r="N79" s="91">
        <v>0</v>
      </c>
      <c r="O79" s="91">
        <v>3</v>
      </c>
      <c r="P79" s="91">
        <v>0</v>
      </c>
      <c r="Q79" s="84">
        <f t="shared" si="2"/>
        <v>475</v>
      </c>
      <c r="R79" s="214">
        <f t="shared" si="3"/>
        <v>0.700589970501475</v>
      </c>
    </row>
    <row r="80" spans="1:18" ht="26.25" customHeight="1">
      <c r="A80" s="72">
        <v>937</v>
      </c>
      <c r="B80" s="72" t="s">
        <v>14</v>
      </c>
      <c r="C80" s="71" t="s">
        <v>91</v>
      </c>
      <c r="D80" s="72">
        <v>678</v>
      </c>
      <c r="E80" s="72">
        <v>187</v>
      </c>
      <c r="F80" s="91">
        <v>233</v>
      </c>
      <c r="G80" s="91">
        <v>5</v>
      </c>
      <c r="H80" s="91">
        <v>5</v>
      </c>
      <c r="I80" s="91">
        <v>0</v>
      </c>
      <c r="J80" s="91">
        <v>1</v>
      </c>
      <c r="K80" s="91">
        <v>0</v>
      </c>
      <c r="L80" s="91">
        <v>4</v>
      </c>
      <c r="M80" s="91">
        <v>0</v>
      </c>
      <c r="N80" s="91">
        <v>6</v>
      </c>
      <c r="O80" s="91">
        <v>5</v>
      </c>
      <c r="P80" s="91">
        <v>0</v>
      </c>
      <c r="Q80" s="84">
        <f t="shared" si="2"/>
        <v>446</v>
      </c>
      <c r="R80" s="214">
        <f t="shared" si="3"/>
        <v>0.6578171091445427</v>
      </c>
    </row>
    <row r="81" spans="1:18" ht="26.25" customHeight="1">
      <c r="A81" s="72">
        <v>938</v>
      </c>
      <c r="B81" s="72" t="s">
        <v>13</v>
      </c>
      <c r="C81" s="71" t="s">
        <v>91</v>
      </c>
      <c r="D81" s="72">
        <v>719</v>
      </c>
      <c r="E81" s="72">
        <v>226</v>
      </c>
      <c r="F81" s="91">
        <v>257</v>
      </c>
      <c r="G81" s="91">
        <v>5</v>
      </c>
      <c r="H81" s="91">
        <v>2</v>
      </c>
      <c r="I81" s="91">
        <v>0</v>
      </c>
      <c r="J81" s="91">
        <v>2</v>
      </c>
      <c r="K81" s="91">
        <v>0</v>
      </c>
      <c r="L81" s="91">
        <v>3</v>
      </c>
      <c r="M81" s="91">
        <v>0</v>
      </c>
      <c r="N81" s="91">
        <v>0</v>
      </c>
      <c r="O81" s="91">
        <v>0</v>
      </c>
      <c r="P81" s="91">
        <v>0</v>
      </c>
      <c r="Q81" s="84">
        <f t="shared" si="2"/>
        <v>495</v>
      </c>
      <c r="R81" s="214">
        <f t="shared" si="3"/>
        <v>0.6884561891515995</v>
      </c>
    </row>
    <row r="82" spans="1:18" ht="26.25" customHeight="1">
      <c r="A82" s="72">
        <v>938</v>
      </c>
      <c r="B82" s="72" t="s">
        <v>14</v>
      </c>
      <c r="C82" s="71" t="s">
        <v>91</v>
      </c>
      <c r="D82" s="72">
        <v>719</v>
      </c>
      <c r="E82" s="72">
        <v>196</v>
      </c>
      <c r="F82" s="91">
        <v>248</v>
      </c>
      <c r="G82" s="91">
        <v>10</v>
      </c>
      <c r="H82" s="91">
        <v>5</v>
      </c>
      <c r="I82" s="91">
        <v>0</v>
      </c>
      <c r="J82" s="91">
        <v>2</v>
      </c>
      <c r="K82" s="91">
        <v>0</v>
      </c>
      <c r="L82" s="91">
        <v>2</v>
      </c>
      <c r="M82" s="91">
        <v>0</v>
      </c>
      <c r="N82" s="91">
        <v>6</v>
      </c>
      <c r="O82" s="91">
        <v>9</v>
      </c>
      <c r="P82" s="91">
        <v>0</v>
      </c>
      <c r="Q82" s="84">
        <f t="shared" si="2"/>
        <v>478</v>
      </c>
      <c r="R82" s="214">
        <f t="shared" si="3"/>
        <v>0.6648122392211405</v>
      </c>
    </row>
    <row r="83" spans="1:18" ht="26.25" customHeight="1">
      <c r="A83" s="72">
        <v>939</v>
      </c>
      <c r="B83" s="72" t="s">
        <v>13</v>
      </c>
      <c r="C83" s="71" t="s">
        <v>91</v>
      </c>
      <c r="D83" s="72">
        <v>627</v>
      </c>
      <c r="E83" s="72">
        <v>213</v>
      </c>
      <c r="F83" s="91">
        <v>198</v>
      </c>
      <c r="G83" s="91">
        <v>2</v>
      </c>
      <c r="H83" s="91">
        <v>0</v>
      </c>
      <c r="I83" s="91">
        <v>0</v>
      </c>
      <c r="J83" s="91">
        <v>0</v>
      </c>
      <c r="K83" s="91">
        <v>0</v>
      </c>
      <c r="L83" s="91">
        <v>2</v>
      </c>
      <c r="M83" s="91">
        <v>0</v>
      </c>
      <c r="N83" s="91">
        <v>0</v>
      </c>
      <c r="O83" s="91">
        <v>8</v>
      </c>
      <c r="P83" s="91">
        <v>0</v>
      </c>
      <c r="Q83" s="84">
        <f t="shared" si="2"/>
        <v>423</v>
      </c>
      <c r="R83" s="214">
        <f t="shared" si="3"/>
        <v>0.6746411483253588</v>
      </c>
    </row>
    <row r="84" spans="1:18" ht="26.25" customHeight="1">
      <c r="A84" s="72">
        <v>939</v>
      </c>
      <c r="B84" s="72" t="s">
        <v>14</v>
      </c>
      <c r="C84" s="71" t="s">
        <v>91</v>
      </c>
      <c r="D84" s="72">
        <v>628</v>
      </c>
      <c r="E84" s="72">
        <v>209</v>
      </c>
      <c r="F84" s="91">
        <v>193</v>
      </c>
      <c r="G84" s="91">
        <v>6</v>
      </c>
      <c r="H84" s="91">
        <v>5</v>
      </c>
      <c r="I84" s="91">
        <v>0</v>
      </c>
      <c r="J84" s="91">
        <v>1</v>
      </c>
      <c r="K84" s="91">
        <v>0</v>
      </c>
      <c r="L84" s="91">
        <v>1</v>
      </c>
      <c r="M84" s="91">
        <v>0</v>
      </c>
      <c r="N84" s="91">
        <v>0</v>
      </c>
      <c r="O84" s="91">
        <v>7</v>
      </c>
      <c r="P84" s="91">
        <v>0</v>
      </c>
      <c r="Q84" s="84">
        <f t="shared" si="2"/>
        <v>422</v>
      </c>
      <c r="R84" s="214">
        <f t="shared" si="3"/>
        <v>0.6719745222929936</v>
      </c>
    </row>
    <row r="85" spans="1:18" ht="26.25" customHeight="1">
      <c r="A85" s="72">
        <v>940</v>
      </c>
      <c r="B85" s="72" t="s">
        <v>13</v>
      </c>
      <c r="C85" s="71" t="s">
        <v>91</v>
      </c>
      <c r="D85" s="72">
        <v>669</v>
      </c>
      <c r="E85" s="72">
        <v>206</v>
      </c>
      <c r="F85" s="91">
        <v>283</v>
      </c>
      <c r="G85" s="91">
        <v>2</v>
      </c>
      <c r="H85" s="91">
        <v>1</v>
      </c>
      <c r="I85" s="91">
        <v>0</v>
      </c>
      <c r="J85" s="91">
        <v>1</v>
      </c>
      <c r="K85" s="91">
        <v>0</v>
      </c>
      <c r="L85" s="91">
        <v>7</v>
      </c>
      <c r="M85" s="91">
        <v>0</v>
      </c>
      <c r="N85" s="91">
        <v>0</v>
      </c>
      <c r="O85" s="91">
        <v>8</v>
      </c>
      <c r="P85" s="91">
        <v>0</v>
      </c>
      <c r="Q85" s="84">
        <f t="shared" si="2"/>
        <v>508</v>
      </c>
      <c r="R85" s="214">
        <f t="shared" si="3"/>
        <v>0.7593423019431988</v>
      </c>
    </row>
    <row r="86" spans="1:18" ht="26.25" customHeight="1">
      <c r="A86" s="72">
        <v>941</v>
      </c>
      <c r="B86" s="72" t="s">
        <v>13</v>
      </c>
      <c r="C86" s="71" t="s">
        <v>91</v>
      </c>
      <c r="D86" s="72">
        <v>455</v>
      </c>
      <c r="E86" s="72">
        <v>146</v>
      </c>
      <c r="F86" s="91">
        <v>155</v>
      </c>
      <c r="G86" s="91">
        <v>2</v>
      </c>
      <c r="H86" s="91">
        <v>1</v>
      </c>
      <c r="I86" s="91">
        <v>0</v>
      </c>
      <c r="J86" s="91">
        <v>1</v>
      </c>
      <c r="K86" s="91">
        <v>0</v>
      </c>
      <c r="L86" s="91">
        <v>2</v>
      </c>
      <c r="M86" s="91">
        <v>0</v>
      </c>
      <c r="N86" s="91">
        <v>5</v>
      </c>
      <c r="O86" s="91">
        <v>0</v>
      </c>
      <c r="P86" s="91">
        <v>0</v>
      </c>
      <c r="Q86" s="84">
        <f t="shared" si="2"/>
        <v>312</v>
      </c>
      <c r="R86" s="214">
        <f t="shared" si="3"/>
        <v>0.6857142857142857</v>
      </c>
    </row>
    <row r="87" spans="1:18" ht="26.25" customHeight="1">
      <c r="A87" s="72">
        <v>941</v>
      </c>
      <c r="B87" s="72" t="s">
        <v>14</v>
      </c>
      <c r="C87" s="71" t="s">
        <v>91</v>
      </c>
      <c r="D87" s="72">
        <v>456</v>
      </c>
      <c r="E87" s="72">
        <v>146</v>
      </c>
      <c r="F87" s="91">
        <v>138</v>
      </c>
      <c r="G87" s="91">
        <v>2</v>
      </c>
      <c r="H87" s="91">
        <v>3</v>
      </c>
      <c r="I87" s="91">
        <v>0</v>
      </c>
      <c r="J87" s="91">
        <v>0</v>
      </c>
      <c r="K87" s="91">
        <v>0</v>
      </c>
      <c r="L87" s="91">
        <v>1</v>
      </c>
      <c r="M87" s="91">
        <v>0</v>
      </c>
      <c r="N87" s="91">
        <v>0</v>
      </c>
      <c r="O87" s="91">
        <v>6</v>
      </c>
      <c r="P87" s="91">
        <v>0</v>
      </c>
      <c r="Q87" s="84">
        <f t="shared" si="2"/>
        <v>296</v>
      </c>
      <c r="R87" s="214">
        <f t="shared" si="3"/>
        <v>0.6491228070175439</v>
      </c>
    </row>
    <row r="88" spans="1:18" ht="26.25" customHeight="1">
      <c r="A88" s="72">
        <v>942</v>
      </c>
      <c r="B88" s="72" t="s">
        <v>13</v>
      </c>
      <c r="C88" s="71" t="s">
        <v>91</v>
      </c>
      <c r="D88" s="72">
        <v>551</v>
      </c>
      <c r="E88" s="72">
        <v>201</v>
      </c>
      <c r="F88" s="91">
        <v>179</v>
      </c>
      <c r="G88" s="91">
        <v>7</v>
      </c>
      <c r="H88" s="91">
        <v>6</v>
      </c>
      <c r="I88" s="91">
        <v>0</v>
      </c>
      <c r="J88" s="91">
        <v>0</v>
      </c>
      <c r="K88" s="91">
        <v>0</v>
      </c>
      <c r="L88" s="91">
        <v>1</v>
      </c>
      <c r="M88" s="91">
        <v>0</v>
      </c>
      <c r="N88" s="91">
        <v>0</v>
      </c>
      <c r="O88" s="91">
        <v>4</v>
      </c>
      <c r="P88" s="91">
        <v>0</v>
      </c>
      <c r="Q88" s="84">
        <f t="shared" si="2"/>
        <v>398</v>
      </c>
      <c r="R88" s="214">
        <f t="shared" si="3"/>
        <v>0.7223230490018149</v>
      </c>
    </row>
    <row r="89" spans="1:18" ht="26.25" customHeight="1">
      <c r="A89" s="72">
        <v>942</v>
      </c>
      <c r="B89" s="72" t="s">
        <v>14</v>
      </c>
      <c r="C89" s="71" t="s">
        <v>91</v>
      </c>
      <c r="D89" s="72">
        <v>551</v>
      </c>
      <c r="E89" s="72">
        <v>172</v>
      </c>
      <c r="F89" s="91">
        <v>216</v>
      </c>
      <c r="G89" s="91">
        <v>3</v>
      </c>
      <c r="H89" s="91">
        <v>8</v>
      </c>
      <c r="I89" s="91">
        <v>0</v>
      </c>
      <c r="J89" s="91">
        <v>3</v>
      </c>
      <c r="K89" s="91">
        <v>0</v>
      </c>
      <c r="L89" s="91">
        <v>1</v>
      </c>
      <c r="M89" s="91">
        <v>0</v>
      </c>
      <c r="N89" s="91">
        <v>0</v>
      </c>
      <c r="O89" s="91">
        <v>1</v>
      </c>
      <c r="P89" s="91">
        <v>0</v>
      </c>
      <c r="Q89" s="84">
        <f t="shared" si="2"/>
        <v>404</v>
      </c>
      <c r="R89" s="214">
        <f t="shared" si="3"/>
        <v>0.7332123411978222</v>
      </c>
    </row>
    <row r="90" spans="1:18" ht="26.25" customHeight="1">
      <c r="A90" s="72">
        <v>943</v>
      </c>
      <c r="B90" s="72" t="s">
        <v>13</v>
      </c>
      <c r="C90" s="71" t="s">
        <v>91</v>
      </c>
      <c r="D90" s="72">
        <v>750</v>
      </c>
      <c r="E90" s="72">
        <v>217</v>
      </c>
      <c r="F90" s="91">
        <v>306</v>
      </c>
      <c r="G90" s="91">
        <v>11</v>
      </c>
      <c r="H90" s="91">
        <v>4</v>
      </c>
      <c r="I90" s="91">
        <v>0</v>
      </c>
      <c r="J90" s="91">
        <v>0</v>
      </c>
      <c r="K90" s="91">
        <v>0</v>
      </c>
      <c r="L90" s="91">
        <v>6</v>
      </c>
      <c r="M90" s="91">
        <v>0</v>
      </c>
      <c r="N90" s="91">
        <v>3</v>
      </c>
      <c r="O90" s="91">
        <v>8</v>
      </c>
      <c r="P90" s="91">
        <v>0</v>
      </c>
      <c r="Q90" s="84">
        <f t="shared" si="2"/>
        <v>555</v>
      </c>
      <c r="R90" s="214">
        <f t="shared" si="3"/>
        <v>0.74</v>
      </c>
    </row>
    <row r="91" spans="1:18" ht="26.25" customHeight="1">
      <c r="A91" s="72">
        <v>944</v>
      </c>
      <c r="B91" s="72" t="s">
        <v>13</v>
      </c>
      <c r="C91" s="71" t="s">
        <v>91</v>
      </c>
      <c r="D91" s="72">
        <v>437</v>
      </c>
      <c r="E91" s="72">
        <v>162</v>
      </c>
      <c r="F91" s="91">
        <v>148</v>
      </c>
      <c r="G91" s="91">
        <v>8</v>
      </c>
      <c r="H91" s="91">
        <v>6</v>
      </c>
      <c r="I91" s="91">
        <v>0</v>
      </c>
      <c r="J91" s="91">
        <v>0</v>
      </c>
      <c r="K91" s="91">
        <v>0</v>
      </c>
      <c r="L91" s="91">
        <v>1</v>
      </c>
      <c r="M91" s="91">
        <v>0</v>
      </c>
      <c r="N91" s="91">
        <v>0</v>
      </c>
      <c r="O91" s="91">
        <v>3</v>
      </c>
      <c r="P91" s="91">
        <v>0</v>
      </c>
      <c r="Q91" s="84">
        <f t="shared" si="2"/>
        <v>328</v>
      </c>
      <c r="R91" s="214">
        <f t="shared" si="3"/>
        <v>0.7505720823798627</v>
      </c>
    </row>
    <row r="92" spans="1:18" ht="26.25" customHeight="1">
      <c r="A92" s="72">
        <v>944</v>
      </c>
      <c r="B92" s="72" t="s">
        <v>14</v>
      </c>
      <c r="C92" s="71" t="s">
        <v>91</v>
      </c>
      <c r="D92" s="72">
        <v>438</v>
      </c>
      <c r="E92" s="72">
        <v>165</v>
      </c>
      <c r="F92" s="91">
        <v>152</v>
      </c>
      <c r="G92" s="91">
        <v>3</v>
      </c>
      <c r="H92" s="91">
        <v>4</v>
      </c>
      <c r="I92" s="91">
        <v>0</v>
      </c>
      <c r="J92" s="91">
        <v>0</v>
      </c>
      <c r="K92" s="91">
        <v>0</v>
      </c>
      <c r="L92" s="91">
        <v>2</v>
      </c>
      <c r="M92" s="91">
        <v>0</v>
      </c>
      <c r="N92" s="91">
        <v>0</v>
      </c>
      <c r="O92" s="91">
        <v>2</v>
      </c>
      <c r="P92" s="91">
        <v>0</v>
      </c>
      <c r="Q92" s="84">
        <f t="shared" si="2"/>
        <v>328</v>
      </c>
      <c r="R92" s="214">
        <f t="shared" si="3"/>
        <v>0.7488584474885844</v>
      </c>
    </row>
    <row r="93" spans="1:18" ht="26.25" customHeight="1">
      <c r="A93" s="72">
        <v>945</v>
      </c>
      <c r="B93" s="72" t="s">
        <v>13</v>
      </c>
      <c r="C93" s="71" t="s">
        <v>91</v>
      </c>
      <c r="D93" s="72">
        <v>714</v>
      </c>
      <c r="E93" s="72">
        <v>201</v>
      </c>
      <c r="F93" s="91">
        <v>268</v>
      </c>
      <c r="G93" s="91">
        <v>6</v>
      </c>
      <c r="H93" s="91">
        <v>3</v>
      </c>
      <c r="I93" s="91">
        <v>0</v>
      </c>
      <c r="J93" s="91">
        <v>0</v>
      </c>
      <c r="K93" s="91">
        <v>0</v>
      </c>
      <c r="L93" s="91">
        <v>1</v>
      </c>
      <c r="M93" s="91">
        <v>0</v>
      </c>
      <c r="N93" s="91">
        <v>0</v>
      </c>
      <c r="O93" s="91">
        <v>4</v>
      </c>
      <c r="P93" s="91">
        <v>0</v>
      </c>
      <c r="Q93" s="84">
        <f t="shared" si="2"/>
        <v>483</v>
      </c>
      <c r="R93" s="214">
        <f t="shared" si="3"/>
        <v>0.6764705882352942</v>
      </c>
    </row>
    <row r="94" spans="1:18" ht="26.25" customHeight="1">
      <c r="A94" s="72">
        <v>945</v>
      </c>
      <c r="B94" s="72" t="s">
        <v>14</v>
      </c>
      <c r="C94" s="71" t="s">
        <v>91</v>
      </c>
      <c r="D94" s="72">
        <v>715</v>
      </c>
      <c r="E94" s="72">
        <v>200</v>
      </c>
      <c r="F94" s="91">
        <v>258</v>
      </c>
      <c r="G94" s="91">
        <v>9</v>
      </c>
      <c r="H94" s="91">
        <v>6</v>
      </c>
      <c r="I94" s="91">
        <v>0</v>
      </c>
      <c r="J94" s="91">
        <v>0</v>
      </c>
      <c r="K94" s="91">
        <v>0</v>
      </c>
      <c r="L94" s="91">
        <v>1</v>
      </c>
      <c r="M94" s="91">
        <v>0</v>
      </c>
      <c r="N94" s="91">
        <v>0</v>
      </c>
      <c r="O94" s="91">
        <v>9</v>
      </c>
      <c r="P94" s="91">
        <v>0</v>
      </c>
      <c r="Q94" s="84">
        <f t="shared" si="2"/>
        <v>483</v>
      </c>
      <c r="R94" s="214">
        <f t="shared" si="3"/>
        <v>0.6755244755244755</v>
      </c>
    </row>
    <row r="95" spans="1:18" ht="26.25" customHeight="1">
      <c r="A95" s="72">
        <v>946</v>
      </c>
      <c r="B95" s="72" t="s">
        <v>13</v>
      </c>
      <c r="C95" s="71" t="s">
        <v>91</v>
      </c>
      <c r="D95" s="72">
        <v>690</v>
      </c>
      <c r="E95" s="72">
        <v>183</v>
      </c>
      <c r="F95" s="91">
        <v>228</v>
      </c>
      <c r="G95" s="91">
        <v>8</v>
      </c>
      <c r="H95" s="91">
        <v>5</v>
      </c>
      <c r="I95" s="91">
        <v>0</v>
      </c>
      <c r="J95" s="91">
        <v>0</v>
      </c>
      <c r="K95" s="91">
        <v>0</v>
      </c>
      <c r="L95" s="91">
        <v>1</v>
      </c>
      <c r="M95" s="91">
        <v>0</v>
      </c>
      <c r="N95" s="91">
        <v>0</v>
      </c>
      <c r="O95" s="91">
        <v>12</v>
      </c>
      <c r="P95" s="91">
        <v>0</v>
      </c>
      <c r="Q95" s="84">
        <f t="shared" si="2"/>
        <v>437</v>
      </c>
      <c r="R95" s="214">
        <f t="shared" si="3"/>
        <v>0.6333333333333333</v>
      </c>
    </row>
    <row r="96" spans="1:18" ht="26.25" customHeight="1">
      <c r="A96" s="72">
        <v>946</v>
      </c>
      <c r="B96" s="72" t="s">
        <v>14</v>
      </c>
      <c r="C96" s="71" t="s">
        <v>91</v>
      </c>
      <c r="D96" s="72">
        <v>690</v>
      </c>
      <c r="E96" s="72">
        <v>173</v>
      </c>
      <c r="F96" s="91">
        <v>252</v>
      </c>
      <c r="G96" s="91">
        <v>9</v>
      </c>
      <c r="H96" s="91">
        <v>8</v>
      </c>
      <c r="I96" s="91">
        <v>0</v>
      </c>
      <c r="J96" s="91">
        <v>1</v>
      </c>
      <c r="K96" s="91">
        <v>0</v>
      </c>
      <c r="L96" s="91">
        <v>0</v>
      </c>
      <c r="M96" s="91">
        <v>0</v>
      </c>
      <c r="N96" s="91">
        <v>0</v>
      </c>
      <c r="O96" s="91">
        <v>6</v>
      </c>
      <c r="P96" s="91">
        <v>0</v>
      </c>
      <c r="Q96" s="84">
        <f t="shared" si="2"/>
        <v>449</v>
      </c>
      <c r="R96" s="214">
        <f t="shared" si="3"/>
        <v>0.6507246376811594</v>
      </c>
    </row>
    <row r="97" spans="1:18" ht="26.25" customHeight="1">
      <c r="A97" s="72">
        <v>947</v>
      </c>
      <c r="B97" s="72" t="s">
        <v>13</v>
      </c>
      <c r="C97" s="71" t="s">
        <v>91</v>
      </c>
      <c r="D97" s="72">
        <v>476</v>
      </c>
      <c r="E97" s="72">
        <v>137</v>
      </c>
      <c r="F97" s="91">
        <v>177</v>
      </c>
      <c r="G97" s="91">
        <v>2</v>
      </c>
      <c r="H97" s="91">
        <v>7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1">
        <v>5</v>
      </c>
      <c r="P97" s="91">
        <v>0</v>
      </c>
      <c r="Q97" s="84">
        <f t="shared" si="2"/>
        <v>328</v>
      </c>
      <c r="R97" s="214">
        <f t="shared" si="3"/>
        <v>0.6890756302521008</v>
      </c>
    </row>
    <row r="98" spans="1:18" ht="26.25" customHeight="1">
      <c r="A98" s="72">
        <v>947</v>
      </c>
      <c r="B98" s="72" t="s">
        <v>14</v>
      </c>
      <c r="C98" s="71" t="s">
        <v>91</v>
      </c>
      <c r="D98" s="72">
        <v>476</v>
      </c>
      <c r="E98" s="72">
        <v>141</v>
      </c>
      <c r="F98" s="91">
        <v>178</v>
      </c>
      <c r="G98" s="91">
        <v>8</v>
      </c>
      <c r="H98" s="91">
        <v>5</v>
      </c>
      <c r="I98" s="91">
        <v>0</v>
      </c>
      <c r="J98" s="91">
        <v>1</v>
      </c>
      <c r="K98" s="91">
        <v>0</v>
      </c>
      <c r="L98" s="91">
        <v>0</v>
      </c>
      <c r="M98" s="91">
        <v>0</v>
      </c>
      <c r="N98" s="91">
        <v>0</v>
      </c>
      <c r="O98" s="91">
        <v>4</v>
      </c>
      <c r="P98" s="91">
        <v>0</v>
      </c>
      <c r="Q98" s="84">
        <f t="shared" si="2"/>
        <v>337</v>
      </c>
      <c r="R98" s="214">
        <f t="shared" si="3"/>
        <v>0.707983193277311</v>
      </c>
    </row>
    <row r="99" spans="1:18" ht="26.25" customHeight="1">
      <c r="A99" s="72">
        <v>948</v>
      </c>
      <c r="B99" s="72" t="s">
        <v>13</v>
      </c>
      <c r="C99" s="71" t="s">
        <v>91</v>
      </c>
      <c r="D99" s="72">
        <v>591</v>
      </c>
      <c r="E99" s="72">
        <v>181</v>
      </c>
      <c r="F99" s="91">
        <v>212</v>
      </c>
      <c r="G99" s="91">
        <v>2</v>
      </c>
      <c r="H99" s="91">
        <v>7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6</v>
      </c>
      <c r="P99" s="91">
        <v>0</v>
      </c>
      <c r="Q99" s="84">
        <f t="shared" si="2"/>
        <v>408</v>
      </c>
      <c r="R99" s="214">
        <f t="shared" si="3"/>
        <v>0.6903553299492385</v>
      </c>
    </row>
    <row r="100" spans="1:18" ht="26.25" customHeight="1">
      <c r="A100" s="72">
        <v>948</v>
      </c>
      <c r="B100" s="72" t="s">
        <v>14</v>
      </c>
      <c r="C100" s="71" t="s">
        <v>91</v>
      </c>
      <c r="D100" s="72">
        <v>592</v>
      </c>
      <c r="E100" s="72">
        <v>148</v>
      </c>
      <c r="F100" s="91">
        <v>239</v>
      </c>
      <c r="G100" s="91">
        <v>4</v>
      </c>
      <c r="H100" s="91">
        <v>2</v>
      </c>
      <c r="I100" s="91">
        <v>0</v>
      </c>
      <c r="J100" s="91">
        <v>0</v>
      </c>
      <c r="K100" s="91">
        <v>0</v>
      </c>
      <c r="L100" s="91">
        <v>1</v>
      </c>
      <c r="M100" s="91">
        <v>0</v>
      </c>
      <c r="N100" s="91">
        <v>0</v>
      </c>
      <c r="O100" s="91">
        <v>22</v>
      </c>
      <c r="P100" s="91">
        <v>0</v>
      </c>
      <c r="Q100" s="84">
        <f t="shared" si="2"/>
        <v>416</v>
      </c>
      <c r="R100" s="214">
        <f t="shared" si="3"/>
        <v>0.7027027027027027</v>
      </c>
    </row>
    <row r="101" spans="1:18" ht="26.25" customHeight="1">
      <c r="A101" s="72">
        <v>949</v>
      </c>
      <c r="B101" s="72" t="s">
        <v>13</v>
      </c>
      <c r="C101" s="71" t="s">
        <v>91</v>
      </c>
      <c r="D101" s="72">
        <v>668</v>
      </c>
      <c r="E101" s="72">
        <v>217</v>
      </c>
      <c r="F101" s="91">
        <v>232</v>
      </c>
      <c r="G101" s="91">
        <v>1</v>
      </c>
      <c r="H101" s="91">
        <v>4</v>
      </c>
      <c r="I101" s="91">
        <v>0</v>
      </c>
      <c r="J101" s="91">
        <v>0</v>
      </c>
      <c r="K101" s="91">
        <v>0</v>
      </c>
      <c r="L101" s="91">
        <v>1</v>
      </c>
      <c r="M101" s="91">
        <v>0</v>
      </c>
      <c r="N101" s="91">
        <v>0</v>
      </c>
      <c r="O101" s="91">
        <v>13</v>
      </c>
      <c r="P101" s="91">
        <v>0</v>
      </c>
      <c r="Q101" s="84">
        <f t="shared" si="2"/>
        <v>468</v>
      </c>
      <c r="R101" s="214">
        <f t="shared" si="3"/>
        <v>0.7005988023952096</v>
      </c>
    </row>
    <row r="102" spans="1:18" ht="26.25" customHeight="1">
      <c r="A102" s="72">
        <v>949</v>
      </c>
      <c r="B102" s="72" t="s">
        <v>14</v>
      </c>
      <c r="C102" s="71" t="s">
        <v>91</v>
      </c>
      <c r="D102" s="72">
        <v>668</v>
      </c>
      <c r="E102" s="72">
        <v>181</v>
      </c>
      <c r="F102" s="91">
        <v>232</v>
      </c>
      <c r="G102" s="91">
        <v>1</v>
      </c>
      <c r="H102" s="91">
        <v>11</v>
      </c>
      <c r="I102" s="91">
        <v>0</v>
      </c>
      <c r="J102" s="91">
        <v>2</v>
      </c>
      <c r="K102" s="91">
        <v>0</v>
      </c>
      <c r="L102" s="91">
        <v>1</v>
      </c>
      <c r="M102" s="91">
        <v>0</v>
      </c>
      <c r="N102" s="91">
        <v>0</v>
      </c>
      <c r="O102" s="91">
        <v>13</v>
      </c>
      <c r="P102" s="91">
        <v>0</v>
      </c>
      <c r="Q102" s="84">
        <f t="shared" si="2"/>
        <v>441</v>
      </c>
      <c r="R102" s="214">
        <f t="shared" si="3"/>
        <v>0.6601796407185628</v>
      </c>
    </row>
    <row r="103" spans="1:18" ht="26.25" customHeight="1">
      <c r="A103" s="72">
        <v>950</v>
      </c>
      <c r="B103" s="72" t="s">
        <v>13</v>
      </c>
      <c r="C103" s="71" t="s">
        <v>91</v>
      </c>
      <c r="D103" s="72">
        <v>564</v>
      </c>
      <c r="E103" s="72">
        <v>130</v>
      </c>
      <c r="F103" s="91">
        <v>238</v>
      </c>
      <c r="G103" s="91">
        <v>5</v>
      </c>
      <c r="H103" s="91">
        <v>13</v>
      </c>
      <c r="I103" s="91">
        <v>0</v>
      </c>
      <c r="J103" s="91">
        <v>2</v>
      </c>
      <c r="K103" s="91">
        <v>0</v>
      </c>
      <c r="L103" s="91">
        <v>1</v>
      </c>
      <c r="M103" s="91">
        <v>0</v>
      </c>
      <c r="N103" s="91">
        <v>0</v>
      </c>
      <c r="O103" s="91">
        <v>6</v>
      </c>
      <c r="P103" s="91">
        <v>0</v>
      </c>
      <c r="Q103" s="84">
        <f t="shared" si="2"/>
        <v>395</v>
      </c>
      <c r="R103" s="214">
        <f t="shared" si="3"/>
        <v>0.700354609929078</v>
      </c>
    </row>
    <row r="104" spans="1:18" ht="26.25" customHeight="1">
      <c r="A104" s="72">
        <v>950</v>
      </c>
      <c r="B104" s="72" t="s">
        <v>14</v>
      </c>
      <c r="C104" s="71" t="s">
        <v>91</v>
      </c>
      <c r="D104" s="72">
        <v>565</v>
      </c>
      <c r="E104" s="72">
        <v>192</v>
      </c>
      <c r="F104" s="91">
        <v>192</v>
      </c>
      <c r="G104" s="91">
        <v>7</v>
      </c>
      <c r="H104" s="91">
        <v>14</v>
      </c>
      <c r="I104" s="91">
        <v>0</v>
      </c>
      <c r="J104" s="91">
        <v>0</v>
      </c>
      <c r="K104" s="91">
        <v>0</v>
      </c>
      <c r="L104" s="91">
        <v>1</v>
      </c>
      <c r="M104" s="91">
        <v>0</v>
      </c>
      <c r="N104" s="91">
        <v>0</v>
      </c>
      <c r="O104" s="91">
        <v>0</v>
      </c>
      <c r="P104" s="91">
        <v>0</v>
      </c>
      <c r="Q104" s="84">
        <f t="shared" si="2"/>
        <v>406</v>
      </c>
      <c r="R104" s="214">
        <f t="shared" si="3"/>
        <v>0.7185840707964601</v>
      </c>
    </row>
    <row r="105" spans="1:18" ht="26.25" customHeight="1">
      <c r="A105" s="72">
        <v>951</v>
      </c>
      <c r="B105" s="72" t="s">
        <v>13</v>
      </c>
      <c r="C105" s="71" t="s">
        <v>91</v>
      </c>
      <c r="D105" s="72">
        <v>440</v>
      </c>
      <c r="E105" s="72">
        <v>158</v>
      </c>
      <c r="F105" s="91">
        <v>134</v>
      </c>
      <c r="G105" s="91">
        <v>2</v>
      </c>
      <c r="H105" s="91">
        <v>5</v>
      </c>
      <c r="I105" s="91">
        <v>0</v>
      </c>
      <c r="J105" s="91">
        <v>1</v>
      </c>
      <c r="K105" s="91">
        <v>0</v>
      </c>
      <c r="L105" s="91">
        <v>0</v>
      </c>
      <c r="M105" s="91">
        <v>0</v>
      </c>
      <c r="N105" s="91">
        <v>0</v>
      </c>
      <c r="O105" s="91">
        <v>2</v>
      </c>
      <c r="P105" s="91">
        <v>0</v>
      </c>
      <c r="Q105" s="84">
        <f t="shared" si="2"/>
        <v>302</v>
      </c>
      <c r="R105" s="214">
        <f t="shared" si="3"/>
        <v>0.6863636363636364</v>
      </c>
    </row>
    <row r="106" spans="1:18" ht="26.25" customHeight="1">
      <c r="A106" s="72">
        <v>951</v>
      </c>
      <c r="B106" s="72" t="s">
        <v>14</v>
      </c>
      <c r="C106" s="71" t="s">
        <v>91</v>
      </c>
      <c r="D106" s="72">
        <v>440</v>
      </c>
      <c r="E106" s="72">
        <v>157</v>
      </c>
      <c r="F106" s="91">
        <v>152</v>
      </c>
      <c r="G106" s="91">
        <v>2</v>
      </c>
      <c r="H106" s="91">
        <v>3</v>
      </c>
      <c r="I106" s="91">
        <v>0</v>
      </c>
      <c r="J106" s="91">
        <v>1</v>
      </c>
      <c r="K106" s="91">
        <v>0</v>
      </c>
      <c r="L106" s="91">
        <v>6</v>
      </c>
      <c r="M106" s="91">
        <v>0</v>
      </c>
      <c r="N106" s="91">
        <v>0</v>
      </c>
      <c r="O106" s="91">
        <v>3</v>
      </c>
      <c r="P106" s="91">
        <v>0</v>
      </c>
      <c r="Q106" s="84">
        <f t="shared" si="2"/>
        <v>324</v>
      </c>
      <c r="R106" s="214">
        <f t="shared" si="3"/>
        <v>0.7363636363636363</v>
      </c>
    </row>
    <row r="107" spans="1:18" ht="26.25" customHeight="1">
      <c r="A107" s="72">
        <v>952</v>
      </c>
      <c r="B107" s="72" t="s">
        <v>13</v>
      </c>
      <c r="C107" s="71" t="s">
        <v>91</v>
      </c>
      <c r="D107" s="72">
        <v>569</v>
      </c>
      <c r="E107" s="72">
        <v>197</v>
      </c>
      <c r="F107" s="91">
        <v>177</v>
      </c>
      <c r="G107" s="91">
        <v>0</v>
      </c>
      <c r="H107" s="91">
        <v>4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5</v>
      </c>
      <c r="P107" s="91">
        <v>0</v>
      </c>
      <c r="Q107" s="84">
        <f t="shared" si="2"/>
        <v>383</v>
      </c>
      <c r="R107" s="214">
        <f t="shared" si="3"/>
        <v>0.6731107205623902</v>
      </c>
    </row>
    <row r="108" spans="1:18" ht="26.25" customHeight="1">
      <c r="A108" s="72">
        <v>952</v>
      </c>
      <c r="B108" s="72" t="s">
        <v>14</v>
      </c>
      <c r="C108" s="71" t="s">
        <v>91</v>
      </c>
      <c r="D108" s="72">
        <v>570</v>
      </c>
      <c r="E108" s="72">
        <v>199</v>
      </c>
      <c r="F108" s="91">
        <v>160</v>
      </c>
      <c r="G108" s="91">
        <v>4</v>
      </c>
      <c r="H108" s="91">
        <v>0</v>
      </c>
      <c r="I108" s="91">
        <v>0</v>
      </c>
      <c r="J108" s="91">
        <v>0</v>
      </c>
      <c r="K108" s="91">
        <v>0</v>
      </c>
      <c r="L108" s="91">
        <v>2</v>
      </c>
      <c r="M108" s="91">
        <v>0</v>
      </c>
      <c r="N108" s="91">
        <v>0</v>
      </c>
      <c r="O108" s="91">
        <v>4</v>
      </c>
      <c r="P108" s="91">
        <v>0</v>
      </c>
      <c r="Q108" s="84">
        <f t="shared" si="2"/>
        <v>369</v>
      </c>
      <c r="R108" s="214">
        <f t="shared" si="3"/>
        <v>0.6473684210526316</v>
      </c>
    </row>
    <row r="109" spans="1:18" ht="26.25" customHeight="1">
      <c r="A109" s="72">
        <v>953</v>
      </c>
      <c r="B109" s="72" t="s">
        <v>13</v>
      </c>
      <c r="C109" s="71" t="s">
        <v>91</v>
      </c>
      <c r="D109" s="72">
        <v>607</v>
      </c>
      <c r="E109" s="72">
        <v>195</v>
      </c>
      <c r="F109" s="91">
        <v>194</v>
      </c>
      <c r="G109" s="91">
        <v>4</v>
      </c>
      <c r="H109" s="91">
        <v>2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7</v>
      </c>
      <c r="P109" s="91">
        <v>0</v>
      </c>
      <c r="Q109" s="84">
        <f t="shared" si="2"/>
        <v>402</v>
      </c>
      <c r="R109" s="214">
        <f t="shared" si="3"/>
        <v>0.6622734761120264</v>
      </c>
    </row>
    <row r="110" spans="1:18" ht="26.25" customHeight="1">
      <c r="A110" s="72">
        <v>953</v>
      </c>
      <c r="B110" s="72" t="s">
        <v>14</v>
      </c>
      <c r="C110" s="71" t="s">
        <v>91</v>
      </c>
      <c r="D110" s="72">
        <v>608</v>
      </c>
      <c r="E110" s="72">
        <v>184</v>
      </c>
      <c r="F110" s="91">
        <v>190</v>
      </c>
      <c r="G110" s="91">
        <v>3</v>
      </c>
      <c r="H110" s="91">
        <v>2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O110" s="91">
        <v>9</v>
      </c>
      <c r="P110" s="91">
        <v>0</v>
      </c>
      <c r="Q110" s="84">
        <f t="shared" si="2"/>
        <v>388</v>
      </c>
      <c r="R110" s="214">
        <f t="shared" si="3"/>
        <v>0.6381578947368421</v>
      </c>
    </row>
    <row r="111" spans="1:18" ht="26.25" customHeight="1">
      <c r="A111" s="72">
        <v>954</v>
      </c>
      <c r="B111" s="72" t="s">
        <v>13</v>
      </c>
      <c r="C111" s="71" t="s">
        <v>91</v>
      </c>
      <c r="D111" s="72">
        <v>717</v>
      </c>
      <c r="E111" s="72">
        <v>252</v>
      </c>
      <c r="F111" s="91">
        <v>212</v>
      </c>
      <c r="G111" s="91">
        <v>3</v>
      </c>
      <c r="H111" s="91">
        <v>4</v>
      </c>
      <c r="I111" s="91">
        <v>0</v>
      </c>
      <c r="J111" s="91">
        <v>0</v>
      </c>
      <c r="K111" s="91">
        <v>0</v>
      </c>
      <c r="L111" s="91">
        <v>1</v>
      </c>
      <c r="M111" s="91">
        <v>0</v>
      </c>
      <c r="N111" s="91">
        <v>0</v>
      </c>
      <c r="O111" s="91">
        <v>4</v>
      </c>
      <c r="P111" s="91">
        <v>0</v>
      </c>
      <c r="Q111" s="84">
        <f t="shared" si="2"/>
        <v>476</v>
      </c>
      <c r="R111" s="214">
        <f t="shared" si="3"/>
        <v>0.6638772663877266</v>
      </c>
    </row>
    <row r="112" spans="1:18" ht="26.25" customHeight="1">
      <c r="A112" s="72">
        <v>954</v>
      </c>
      <c r="B112" s="72" t="s">
        <v>14</v>
      </c>
      <c r="C112" s="71" t="s">
        <v>91</v>
      </c>
      <c r="D112" s="72">
        <v>718</v>
      </c>
      <c r="E112" s="72">
        <v>250</v>
      </c>
      <c r="F112" s="91">
        <v>205</v>
      </c>
      <c r="G112" s="91">
        <v>2</v>
      </c>
      <c r="H112" s="91">
        <v>10</v>
      </c>
      <c r="I112" s="91">
        <v>0</v>
      </c>
      <c r="J112" s="91">
        <v>0</v>
      </c>
      <c r="K112" s="91">
        <v>0</v>
      </c>
      <c r="L112" s="91">
        <v>5</v>
      </c>
      <c r="M112" s="91">
        <v>0</v>
      </c>
      <c r="N112" s="91">
        <v>0</v>
      </c>
      <c r="O112" s="91">
        <v>9</v>
      </c>
      <c r="P112" s="91">
        <v>0</v>
      </c>
      <c r="Q112" s="84">
        <f t="shared" si="2"/>
        <v>481</v>
      </c>
      <c r="R112" s="214">
        <f t="shared" si="3"/>
        <v>0.66991643454039</v>
      </c>
    </row>
    <row r="113" spans="1:18" ht="26.25" customHeight="1">
      <c r="A113" s="72">
        <v>955</v>
      </c>
      <c r="B113" s="72" t="s">
        <v>13</v>
      </c>
      <c r="C113" s="71" t="s">
        <v>91</v>
      </c>
      <c r="D113" s="72">
        <v>633</v>
      </c>
      <c r="E113" s="72">
        <v>221</v>
      </c>
      <c r="F113" s="91">
        <v>191</v>
      </c>
      <c r="G113" s="91">
        <v>1</v>
      </c>
      <c r="H113" s="91">
        <v>8</v>
      </c>
      <c r="I113" s="91">
        <v>0</v>
      </c>
      <c r="J113" s="91">
        <v>1</v>
      </c>
      <c r="K113" s="91">
        <v>0</v>
      </c>
      <c r="L113" s="91">
        <v>1</v>
      </c>
      <c r="M113" s="91">
        <v>0</v>
      </c>
      <c r="N113" s="91">
        <v>0</v>
      </c>
      <c r="O113" s="91">
        <v>4</v>
      </c>
      <c r="P113" s="91">
        <v>0</v>
      </c>
      <c r="Q113" s="84">
        <f t="shared" si="2"/>
        <v>427</v>
      </c>
      <c r="R113" s="214">
        <f t="shared" si="3"/>
        <v>0.674565560821485</v>
      </c>
    </row>
    <row r="114" spans="1:18" ht="26.25" customHeight="1">
      <c r="A114" s="72">
        <v>955</v>
      </c>
      <c r="B114" s="72" t="s">
        <v>14</v>
      </c>
      <c r="C114" s="71" t="s">
        <v>91</v>
      </c>
      <c r="D114" s="72">
        <v>634</v>
      </c>
      <c r="E114" s="72">
        <v>211</v>
      </c>
      <c r="F114" s="91">
        <v>206</v>
      </c>
      <c r="G114" s="91">
        <v>4</v>
      </c>
      <c r="H114" s="91">
        <v>3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11</v>
      </c>
      <c r="P114" s="91">
        <v>0</v>
      </c>
      <c r="Q114" s="84">
        <f t="shared" si="2"/>
        <v>435</v>
      </c>
      <c r="R114" s="214">
        <f t="shared" si="3"/>
        <v>0.6861198738170347</v>
      </c>
    </row>
    <row r="115" spans="1:18" ht="26.25" customHeight="1">
      <c r="A115" s="72">
        <v>956</v>
      </c>
      <c r="B115" s="72" t="s">
        <v>13</v>
      </c>
      <c r="C115" s="71" t="s">
        <v>91</v>
      </c>
      <c r="D115" s="72">
        <v>541</v>
      </c>
      <c r="E115" s="72">
        <v>160</v>
      </c>
      <c r="F115" s="91">
        <v>183</v>
      </c>
      <c r="G115" s="91">
        <v>4</v>
      </c>
      <c r="H115" s="91">
        <v>6</v>
      </c>
      <c r="I115" s="91">
        <v>0</v>
      </c>
      <c r="J115" s="91">
        <v>1</v>
      </c>
      <c r="K115" s="91">
        <v>0</v>
      </c>
      <c r="L115" s="91">
        <v>0</v>
      </c>
      <c r="M115" s="91">
        <v>0</v>
      </c>
      <c r="N115" s="91">
        <v>0</v>
      </c>
      <c r="O115" s="91">
        <v>6</v>
      </c>
      <c r="P115" s="91">
        <v>0</v>
      </c>
      <c r="Q115" s="84">
        <f t="shared" si="2"/>
        <v>360</v>
      </c>
      <c r="R115" s="214">
        <f t="shared" si="3"/>
        <v>0.6654343807763401</v>
      </c>
    </row>
    <row r="116" spans="1:18" ht="26.25" customHeight="1">
      <c r="A116" s="72">
        <v>956</v>
      </c>
      <c r="B116" s="72" t="s">
        <v>14</v>
      </c>
      <c r="C116" s="71" t="s">
        <v>91</v>
      </c>
      <c r="D116" s="72">
        <v>542</v>
      </c>
      <c r="E116" s="72">
        <v>164</v>
      </c>
      <c r="F116" s="91">
        <v>194</v>
      </c>
      <c r="G116" s="91">
        <v>2</v>
      </c>
      <c r="H116" s="91">
        <v>5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84">
        <f t="shared" si="2"/>
        <v>365</v>
      </c>
      <c r="R116" s="214">
        <f t="shared" si="3"/>
        <v>0.6734317343173432</v>
      </c>
    </row>
    <row r="117" spans="1:18" ht="26.25" customHeight="1">
      <c r="A117" s="72">
        <v>957</v>
      </c>
      <c r="B117" s="72" t="s">
        <v>13</v>
      </c>
      <c r="C117" s="71" t="s">
        <v>91</v>
      </c>
      <c r="D117" s="72">
        <v>736</v>
      </c>
      <c r="E117" s="72">
        <v>232</v>
      </c>
      <c r="F117" s="91">
        <v>199</v>
      </c>
      <c r="G117" s="91">
        <v>11</v>
      </c>
      <c r="H117" s="91">
        <v>6</v>
      </c>
      <c r="I117" s="91">
        <v>0</v>
      </c>
      <c r="J117" s="91">
        <v>0</v>
      </c>
      <c r="K117" s="91">
        <v>0</v>
      </c>
      <c r="L117" s="91">
        <v>1</v>
      </c>
      <c r="M117" s="91">
        <v>0</v>
      </c>
      <c r="N117" s="91">
        <v>0</v>
      </c>
      <c r="O117" s="91">
        <v>15</v>
      </c>
      <c r="P117" s="91">
        <v>0</v>
      </c>
      <c r="Q117" s="84">
        <f t="shared" si="2"/>
        <v>464</v>
      </c>
      <c r="R117" s="214">
        <f t="shared" si="3"/>
        <v>0.6304347826086957</v>
      </c>
    </row>
    <row r="118" spans="1:18" ht="26.25" customHeight="1">
      <c r="A118" s="72">
        <v>958</v>
      </c>
      <c r="B118" s="72" t="s">
        <v>13</v>
      </c>
      <c r="C118" s="71" t="s">
        <v>91</v>
      </c>
      <c r="D118" s="72">
        <v>457</v>
      </c>
      <c r="E118" s="72">
        <v>131</v>
      </c>
      <c r="F118" s="91">
        <v>181</v>
      </c>
      <c r="G118" s="91">
        <v>2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7</v>
      </c>
      <c r="P118" s="91">
        <v>0</v>
      </c>
      <c r="Q118" s="84">
        <f t="shared" si="2"/>
        <v>321</v>
      </c>
      <c r="R118" s="214">
        <f t="shared" si="3"/>
        <v>0.7024070021881839</v>
      </c>
    </row>
    <row r="119" spans="1:18" ht="26.25" customHeight="1">
      <c r="A119" s="72">
        <v>958</v>
      </c>
      <c r="B119" s="72" t="s">
        <v>14</v>
      </c>
      <c r="C119" s="71" t="s">
        <v>91</v>
      </c>
      <c r="D119" s="72">
        <v>458</v>
      </c>
      <c r="E119" s="72">
        <v>117</v>
      </c>
      <c r="F119" s="91">
        <v>192</v>
      </c>
      <c r="G119" s="91">
        <v>0</v>
      </c>
      <c r="H119" s="91">
        <v>0</v>
      </c>
      <c r="I119" s="91">
        <v>0</v>
      </c>
      <c r="J119" s="91">
        <v>1</v>
      </c>
      <c r="K119" s="91">
        <v>0</v>
      </c>
      <c r="L119" s="91">
        <v>0</v>
      </c>
      <c r="M119" s="91">
        <v>0</v>
      </c>
      <c r="N119" s="91">
        <v>0</v>
      </c>
      <c r="O119" s="91">
        <v>15</v>
      </c>
      <c r="P119" s="91">
        <v>0</v>
      </c>
      <c r="Q119" s="84">
        <f t="shared" si="2"/>
        <v>325</v>
      </c>
      <c r="R119" s="214">
        <f t="shared" si="3"/>
        <v>0.7096069868995634</v>
      </c>
    </row>
    <row r="120" spans="1:18" ht="26.25" customHeight="1">
      <c r="A120" s="72">
        <v>959</v>
      </c>
      <c r="B120" s="72" t="s">
        <v>13</v>
      </c>
      <c r="C120" s="71" t="s">
        <v>91</v>
      </c>
      <c r="D120" s="72">
        <v>704</v>
      </c>
      <c r="E120" s="72">
        <v>198</v>
      </c>
      <c r="F120" s="91">
        <v>291</v>
      </c>
      <c r="G120" s="91">
        <v>7</v>
      </c>
      <c r="H120" s="91">
        <v>2</v>
      </c>
      <c r="I120" s="91">
        <v>0</v>
      </c>
      <c r="J120" s="91">
        <v>0</v>
      </c>
      <c r="K120" s="91">
        <v>0</v>
      </c>
      <c r="L120" s="91">
        <v>1</v>
      </c>
      <c r="M120" s="91">
        <v>0</v>
      </c>
      <c r="N120" s="91">
        <v>0</v>
      </c>
      <c r="O120" s="91">
        <v>10</v>
      </c>
      <c r="P120" s="91">
        <v>0</v>
      </c>
      <c r="Q120" s="84">
        <f t="shared" si="2"/>
        <v>509</v>
      </c>
      <c r="R120" s="214">
        <f t="shared" si="3"/>
        <v>0.7230113636363636</v>
      </c>
    </row>
    <row r="121" spans="1:18" ht="26.25" customHeight="1">
      <c r="A121" s="72">
        <v>959</v>
      </c>
      <c r="B121" s="72" t="s">
        <v>14</v>
      </c>
      <c r="C121" s="71" t="s">
        <v>91</v>
      </c>
      <c r="D121" s="72">
        <v>704</v>
      </c>
      <c r="E121" s="72">
        <v>255</v>
      </c>
      <c r="F121" s="91">
        <v>252</v>
      </c>
      <c r="G121" s="91">
        <v>5</v>
      </c>
      <c r="H121" s="91">
        <v>2</v>
      </c>
      <c r="I121" s="91">
        <v>0</v>
      </c>
      <c r="J121" s="91">
        <v>0</v>
      </c>
      <c r="K121" s="91">
        <v>0</v>
      </c>
      <c r="L121" s="91">
        <v>3</v>
      </c>
      <c r="M121" s="91">
        <v>0</v>
      </c>
      <c r="N121" s="91">
        <v>0</v>
      </c>
      <c r="O121" s="91">
        <v>7</v>
      </c>
      <c r="P121" s="91">
        <v>0</v>
      </c>
      <c r="Q121" s="84">
        <f t="shared" si="2"/>
        <v>524</v>
      </c>
      <c r="R121" s="214">
        <f t="shared" si="3"/>
        <v>0.7443181818181818</v>
      </c>
    </row>
    <row r="122" spans="1:18" ht="26.25" customHeight="1">
      <c r="A122" s="72">
        <v>960</v>
      </c>
      <c r="B122" s="72" t="s">
        <v>13</v>
      </c>
      <c r="C122" s="71" t="s">
        <v>91</v>
      </c>
      <c r="D122" s="72">
        <v>560</v>
      </c>
      <c r="E122" s="72">
        <v>201</v>
      </c>
      <c r="F122" s="91">
        <v>173</v>
      </c>
      <c r="G122" s="91">
        <v>3</v>
      </c>
      <c r="H122" s="91">
        <v>1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4</v>
      </c>
      <c r="P122" s="91">
        <v>0</v>
      </c>
      <c r="Q122" s="84">
        <f t="shared" si="2"/>
        <v>382</v>
      </c>
      <c r="R122" s="214">
        <f t="shared" si="3"/>
        <v>0.6821428571428572</v>
      </c>
    </row>
    <row r="123" spans="1:18" ht="26.25" customHeight="1">
      <c r="A123" s="72">
        <v>960</v>
      </c>
      <c r="B123" s="72" t="s">
        <v>16</v>
      </c>
      <c r="C123" s="71" t="s">
        <v>91</v>
      </c>
      <c r="D123" s="72">
        <v>86</v>
      </c>
      <c r="E123" s="72">
        <v>76</v>
      </c>
      <c r="F123" s="91">
        <v>7</v>
      </c>
      <c r="G123" s="91">
        <v>3</v>
      </c>
      <c r="H123" s="91">
        <v>1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84">
        <f t="shared" si="2"/>
        <v>87</v>
      </c>
      <c r="R123" s="214">
        <f t="shared" si="3"/>
        <v>1.0116279069767442</v>
      </c>
    </row>
    <row r="124" spans="1:18" ht="26.25" customHeight="1">
      <c r="A124" s="72">
        <v>961</v>
      </c>
      <c r="B124" s="72" t="s">
        <v>13</v>
      </c>
      <c r="C124" s="71" t="s">
        <v>91</v>
      </c>
      <c r="D124" s="72">
        <v>708</v>
      </c>
      <c r="E124" s="72">
        <v>225</v>
      </c>
      <c r="F124" s="91">
        <v>263</v>
      </c>
      <c r="G124" s="91">
        <v>7</v>
      </c>
      <c r="H124" s="91">
        <v>0</v>
      </c>
      <c r="I124" s="91">
        <v>0</v>
      </c>
      <c r="J124" s="91">
        <v>0</v>
      </c>
      <c r="K124" s="91">
        <v>0</v>
      </c>
      <c r="L124" s="91">
        <v>1</v>
      </c>
      <c r="M124" s="91">
        <v>0</v>
      </c>
      <c r="N124" s="91">
        <v>0</v>
      </c>
      <c r="O124" s="91">
        <v>8</v>
      </c>
      <c r="P124" s="91">
        <v>0</v>
      </c>
      <c r="Q124" s="84">
        <f t="shared" si="2"/>
        <v>504</v>
      </c>
      <c r="R124" s="214">
        <f t="shared" si="3"/>
        <v>0.711864406779661</v>
      </c>
    </row>
    <row r="125" spans="1:18" ht="26.25" customHeight="1">
      <c r="A125" s="72">
        <v>962</v>
      </c>
      <c r="B125" s="72" t="s">
        <v>13</v>
      </c>
      <c r="C125" s="71" t="s">
        <v>91</v>
      </c>
      <c r="D125" s="72">
        <v>181</v>
      </c>
      <c r="E125" s="72">
        <v>98</v>
      </c>
      <c r="F125" s="91">
        <v>39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2</v>
      </c>
      <c r="P125" s="91">
        <v>0</v>
      </c>
      <c r="Q125" s="84">
        <f t="shared" si="2"/>
        <v>139</v>
      </c>
      <c r="R125" s="214">
        <f t="shared" si="3"/>
        <v>0.7679558011049724</v>
      </c>
    </row>
    <row r="126" spans="1:18" ht="26.25" customHeight="1">
      <c r="A126" s="72">
        <v>963</v>
      </c>
      <c r="B126" s="72" t="s">
        <v>13</v>
      </c>
      <c r="C126" s="71" t="s">
        <v>91</v>
      </c>
      <c r="D126" s="72">
        <v>161</v>
      </c>
      <c r="E126" s="72">
        <v>70</v>
      </c>
      <c r="F126" s="91">
        <v>34</v>
      </c>
      <c r="G126" s="91">
        <v>1</v>
      </c>
      <c r="H126" s="91">
        <v>1</v>
      </c>
      <c r="I126" s="91">
        <v>0</v>
      </c>
      <c r="J126" s="91">
        <v>1</v>
      </c>
      <c r="K126" s="91">
        <v>0</v>
      </c>
      <c r="L126" s="91">
        <v>1</v>
      </c>
      <c r="M126" s="91">
        <v>0</v>
      </c>
      <c r="N126" s="91">
        <v>0</v>
      </c>
      <c r="O126" s="91">
        <v>0</v>
      </c>
      <c r="P126" s="91">
        <v>0</v>
      </c>
      <c r="Q126" s="84">
        <f t="shared" si="2"/>
        <v>108</v>
      </c>
      <c r="R126" s="214">
        <f t="shared" si="3"/>
        <v>0.6708074534161491</v>
      </c>
    </row>
    <row r="127" spans="1:18" ht="26.25" customHeight="1">
      <c r="A127" s="72">
        <v>964</v>
      </c>
      <c r="B127" s="72" t="s">
        <v>13</v>
      </c>
      <c r="C127" s="71" t="s">
        <v>91</v>
      </c>
      <c r="D127" s="72">
        <v>412</v>
      </c>
      <c r="E127" s="72">
        <v>132</v>
      </c>
      <c r="F127" s="91">
        <v>196</v>
      </c>
      <c r="G127" s="91">
        <v>3</v>
      </c>
      <c r="H127" s="91">
        <v>2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11</v>
      </c>
      <c r="P127" s="91">
        <v>0</v>
      </c>
      <c r="Q127" s="84">
        <f t="shared" si="2"/>
        <v>344</v>
      </c>
      <c r="R127" s="214">
        <f t="shared" si="3"/>
        <v>0.8349514563106796</v>
      </c>
    </row>
    <row r="128" spans="1:18" ht="26.25" customHeight="1">
      <c r="A128" s="72">
        <v>964</v>
      </c>
      <c r="B128" s="72" t="s">
        <v>14</v>
      </c>
      <c r="C128" s="71" t="s">
        <v>91</v>
      </c>
      <c r="D128" s="72">
        <v>413</v>
      </c>
      <c r="E128" s="72">
        <v>103</v>
      </c>
      <c r="F128" s="91">
        <v>206</v>
      </c>
      <c r="G128" s="91">
        <v>3</v>
      </c>
      <c r="H128" s="91">
        <v>2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6</v>
      </c>
      <c r="P128" s="91">
        <v>0</v>
      </c>
      <c r="Q128" s="84">
        <f t="shared" si="2"/>
        <v>320</v>
      </c>
      <c r="R128" s="214">
        <f t="shared" si="3"/>
        <v>0.774818401937046</v>
      </c>
    </row>
    <row r="129" spans="1:18" ht="26.25" customHeight="1">
      <c r="A129" s="72">
        <v>965</v>
      </c>
      <c r="B129" s="72" t="s">
        <v>13</v>
      </c>
      <c r="C129" s="71" t="s">
        <v>91</v>
      </c>
      <c r="D129" s="72">
        <v>421</v>
      </c>
      <c r="E129" s="72">
        <v>123</v>
      </c>
      <c r="F129" s="91">
        <v>203</v>
      </c>
      <c r="G129" s="91">
        <v>1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84">
        <f t="shared" si="2"/>
        <v>327</v>
      </c>
      <c r="R129" s="214">
        <f t="shared" si="3"/>
        <v>0.7767220902612827</v>
      </c>
    </row>
    <row r="130" spans="1:18" ht="26.25" customHeight="1">
      <c r="A130" s="72">
        <v>966</v>
      </c>
      <c r="B130" s="72" t="s">
        <v>13</v>
      </c>
      <c r="C130" s="71" t="s">
        <v>91</v>
      </c>
      <c r="D130" s="72">
        <v>573</v>
      </c>
      <c r="E130" s="72">
        <v>194</v>
      </c>
      <c r="F130" s="91">
        <v>209</v>
      </c>
      <c r="G130" s="91">
        <v>4</v>
      </c>
      <c r="H130" s="91">
        <v>1</v>
      </c>
      <c r="I130" s="91">
        <v>0</v>
      </c>
      <c r="J130" s="91">
        <v>0</v>
      </c>
      <c r="K130" s="91">
        <v>0</v>
      </c>
      <c r="L130" s="91">
        <v>1</v>
      </c>
      <c r="M130" s="91">
        <v>0</v>
      </c>
      <c r="N130" s="91">
        <v>0</v>
      </c>
      <c r="O130" s="91">
        <v>12</v>
      </c>
      <c r="P130" s="91">
        <v>0</v>
      </c>
      <c r="Q130" s="84">
        <f t="shared" si="2"/>
        <v>421</v>
      </c>
      <c r="R130" s="214">
        <f t="shared" si="3"/>
        <v>0.7347294938917975</v>
      </c>
    </row>
    <row r="131" spans="1:18" ht="26.25" customHeight="1">
      <c r="A131" s="72">
        <v>966</v>
      </c>
      <c r="B131" s="72" t="s">
        <v>14</v>
      </c>
      <c r="C131" s="71" t="s">
        <v>91</v>
      </c>
      <c r="D131" s="72">
        <v>574</v>
      </c>
      <c r="E131" s="72">
        <v>198</v>
      </c>
      <c r="F131" s="91">
        <v>205</v>
      </c>
      <c r="G131" s="91">
        <v>3</v>
      </c>
      <c r="H131" s="91">
        <v>2</v>
      </c>
      <c r="I131" s="91">
        <v>0</v>
      </c>
      <c r="J131" s="91">
        <v>1</v>
      </c>
      <c r="K131" s="91">
        <v>0</v>
      </c>
      <c r="L131" s="91">
        <v>0</v>
      </c>
      <c r="M131" s="91">
        <v>0</v>
      </c>
      <c r="N131" s="91">
        <v>0</v>
      </c>
      <c r="O131" s="91">
        <v>9</v>
      </c>
      <c r="P131" s="91">
        <v>0</v>
      </c>
      <c r="Q131" s="84">
        <f t="shared" si="2"/>
        <v>418</v>
      </c>
      <c r="R131" s="214">
        <f t="shared" si="3"/>
        <v>0.7282229965156795</v>
      </c>
    </row>
    <row r="132" spans="1:18" ht="26.25" customHeight="1">
      <c r="A132" s="72">
        <v>967</v>
      </c>
      <c r="B132" s="72" t="s">
        <v>13</v>
      </c>
      <c r="C132" s="71" t="s">
        <v>91</v>
      </c>
      <c r="D132" s="72">
        <v>388</v>
      </c>
      <c r="E132" s="72">
        <v>102</v>
      </c>
      <c r="F132" s="91">
        <v>156</v>
      </c>
      <c r="G132" s="91">
        <v>0</v>
      </c>
      <c r="H132" s="91">
        <v>2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2</v>
      </c>
      <c r="P132" s="91">
        <v>0</v>
      </c>
      <c r="Q132" s="84">
        <f t="shared" si="2"/>
        <v>262</v>
      </c>
      <c r="R132" s="214">
        <f t="shared" si="3"/>
        <v>0.6752577319587629</v>
      </c>
    </row>
    <row r="133" spans="1:18" ht="26.25" customHeight="1">
      <c r="A133" s="72">
        <v>968</v>
      </c>
      <c r="B133" s="72" t="s">
        <v>13</v>
      </c>
      <c r="C133" s="71" t="s">
        <v>91</v>
      </c>
      <c r="D133" s="72">
        <v>462</v>
      </c>
      <c r="E133" s="72">
        <v>144</v>
      </c>
      <c r="F133" s="91">
        <v>159</v>
      </c>
      <c r="G133" s="91">
        <v>2</v>
      </c>
      <c r="H133" s="91">
        <v>1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6</v>
      </c>
      <c r="P133" s="91">
        <v>0</v>
      </c>
      <c r="Q133" s="84">
        <f t="shared" si="2"/>
        <v>312</v>
      </c>
      <c r="R133" s="214">
        <f t="shared" si="3"/>
        <v>0.6753246753246753</v>
      </c>
    </row>
    <row r="134" spans="1:18" ht="26.25" customHeight="1">
      <c r="A134" s="72">
        <v>968</v>
      </c>
      <c r="B134" s="72" t="s">
        <v>14</v>
      </c>
      <c r="C134" s="71" t="s">
        <v>91</v>
      </c>
      <c r="D134" s="72">
        <v>462</v>
      </c>
      <c r="E134" s="72">
        <v>154</v>
      </c>
      <c r="F134" s="91">
        <v>140</v>
      </c>
      <c r="G134" s="91">
        <v>4</v>
      </c>
      <c r="H134" s="91">
        <v>1</v>
      </c>
      <c r="I134" s="91">
        <v>0</v>
      </c>
      <c r="J134" s="91">
        <v>1</v>
      </c>
      <c r="K134" s="91">
        <v>0</v>
      </c>
      <c r="L134" s="91">
        <v>0</v>
      </c>
      <c r="M134" s="91">
        <v>0</v>
      </c>
      <c r="N134" s="91">
        <v>0</v>
      </c>
      <c r="O134" s="91">
        <v>12</v>
      </c>
      <c r="P134" s="91">
        <v>0</v>
      </c>
      <c r="Q134" s="84">
        <f t="shared" si="2"/>
        <v>312</v>
      </c>
      <c r="R134" s="214">
        <f t="shared" si="3"/>
        <v>0.6753246753246753</v>
      </c>
    </row>
    <row r="135" spans="1:18" ht="26.25" customHeight="1">
      <c r="A135" s="72">
        <v>969</v>
      </c>
      <c r="B135" s="72" t="s">
        <v>13</v>
      </c>
      <c r="C135" s="71" t="s">
        <v>91</v>
      </c>
      <c r="D135" s="72">
        <v>441</v>
      </c>
      <c r="E135" s="72">
        <v>104</v>
      </c>
      <c r="F135" s="91">
        <v>194</v>
      </c>
      <c r="G135" s="91">
        <v>2</v>
      </c>
      <c r="H135" s="91">
        <v>1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1">
        <v>0</v>
      </c>
      <c r="O135" s="91">
        <v>21</v>
      </c>
      <c r="P135" s="91">
        <v>0</v>
      </c>
      <c r="Q135" s="84">
        <f t="shared" si="2"/>
        <v>322</v>
      </c>
      <c r="R135" s="214">
        <f t="shared" si="3"/>
        <v>0.7301587301587301</v>
      </c>
    </row>
    <row r="136" spans="1:18" ht="26.25" customHeight="1">
      <c r="A136" s="72">
        <v>969</v>
      </c>
      <c r="B136" s="72" t="s">
        <v>14</v>
      </c>
      <c r="C136" s="71" t="s">
        <v>91</v>
      </c>
      <c r="D136" s="72">
        <v>441</v>
      </c>
      <c r="E136" s="72">
        <v>90</v>
      </c>
      <c r="F136" s="91">
        <v>176</v>
      </c>
      <c r="G136" s="91">
        <v>5</v>
      </c>
      <c r="H136" s="91">
        <v>4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  <c r="N136" s="91">
        <v>0</v>
      </c>
      <c r="O136" s="91">
        <v>12</v>
      </c>
      <c r="P136" s="91">
        <v>0</v>
      </c>
      <c r="Q136" s="84">
        <f aca="true" t="shared" si="4" ref="Q136:Q156">SUM(E136:P136)</f>
        <v>287</v>
      </c>
      <c r="R136" s="214">
        <f t="shared" si="3"/>
        <v>0.6507936507936508</v>
      </c>
    </row>
    <row r="137" spans="1:18" ht="26.25" customHeight="1">
      <c r="A137" s="72">
        <v>970</v>
      </c>
      <c r="B137" s="72" t="s">
        <v>13</v>
      </c>
      <c r="C137" s="71" t="s">
        <v>91</v>
      </c>
      <c r="D137" s="72">
        <v>568</v>
      </c>
      <c r="E137" s="72">
        <v>219</v>
      </c>
      <c r="F137" s="91">
        <v>189</v>
      </c>
      <c r="G137" s="91">
        <v>2</v>
      </c>
      <c r="H137" s="91">
        <v>3</v>
      </c>
      <c r="I137" s="91">
        <v>0</v>
      </c>
      <c r="J137" s="91">
        <v>2</v>
      </c>
      <c r="K137" s="91">
        <v>0</v>
      </c>
      <c r="L137" s="91">
        <v>2</v>
      </c>
      <c r="M137" s="91">
        <v>0</v>
      </c>
      <c r="N137" s="91">
        <v>0</v>
      </c>
      <c r="O137" s="91">
        <v>6</v>
      </c>
      <c r="P137" s="91">
        <v>0</v>
      </c>
      <c r="Q137" s="84">
        <f t="shared" si="4"/>
        <v>423</v>
      </c>
      <c r="R137" s="214">
        <f aca="true" t="shared" si="5" ref="R137:R157">(Q137/D137)</f>
        <v>0.7447183098591549</v>
      </c>
    </row>
    <row r="138" spans="1:18" ht="26.25" customHeight="1">
      <c r="A138" s="72">
        <v>970</v>
      </c>
      <c r="B138" s="72" t="s">
        <v>17</v>
      </c>
      <c r="C138" s="71" t="s">
        <v>91</v>
      </c>
      <c r="D138" s="72">
        <v>568</v>
      </c>
      <c r="E138" s="72">
        <v>139</v>
      </c>
      <c r="F138" s="91">
        <v>250</v>
      </c>
      <c r="G138" s="91">
        <v>3</v>
      </c>
      <c r="H138" s="91">
        <v>2</v>
      </c>
      <c r="I138" s="91">
        <v>0</v>
      </c>
      <c r="J138" s="91">
        <v>0</v>
      </c>
      <c r="K138" s="91">
        <v>0</v>
      </c>
      <c r="L138" s="91">
        <v>0</v>
      </c>
      <c r="M138" s="91">
        <v>0</v>
      </c>
      <c r="N138" s="91">
        <v>0</v>
      </c>
      <c r="O138" s="91">
        <v>12</v>
      </c>
      <c r="P138" s="91">
        <v>0</v>
      </c>
      <c r="Q138" s="84">
        <f t="shared" si="4"/>
        <v>406</v>
      </c>
      <c r="R138" s="214">
        <f t="shared" si="5"/>
        <v>0.7147887323943662</v>
      </c>
    </row>
    <row r="139" spans="1:18" ht="26.25" customHeight="1">
      <c r="A139" s="72">
        <v>970</v>
      </c>
      <c r="B139" s="72" t="s">
        <v>18</v>
      </c>
      <c r="C139" s="71" t="s">
        <v>91</v>
      </c>
      <c r="D139" s="72">
        <v>568</v>
      </c>
      <c r="E139" s="72">
        <v>171</v>
      </c>
      <c r="F139" s="91">
        <v>211</v>
      </c>
      <c r="G139" s="91">
        <v>2</v>
      </c>
      <c r="H139" s="91">
        <v>1</v>
      </c>
      <c r="I139" s="91">
        <v>0</v>
      </c>
      <c r="J139" s="91">
        <v>2</v>
      </c>
      <c r="K139" s="91">
        <v>0</v>
      </c>
      <c r="L139" s="91">
        <v>1</v>
      </c>
      <c r="M139" s="91">
        <v>0</v>
      </c>
      <c r="N139" s="91">
        <v>0</v>
      </c>
      <c r="O139" s="91">
        <v>10</v>
      </c>
      <c r="P139" s="91">
        <v>0</v>
      </c>
      <c r="Q139" s="84">
        <f t="shared" si="4"/>
        <v>398</v>
      </c>
      <c r="R139" s="214">
        <f t="shared" si="5"/>
        <v>0.7007042253521126</v>
      </c>
    </row>
    <row r="140" spans="1:18" ht="26.25" customHeight="1">
      <c r="A140" s="72">
        <v>971</v>
      </c>
      <c r="B140" s="72" t="s">
        <v>13</v>
      </c>
      <c r="C140" s="71" t="s">
        <v>91</v>
      </c>
      <c r="D140" s="72">
        <v>562</v>
      </c>
      <c r="E140" s="72">
        <v>160</v>
      </c>
      <c r="F140" s="91">
        <v>247</v>
      </c>
      <c r="G140" s="91">
        <v>1</v>
      </c>
      <c r="H140" s="91">
        <v>0</v>
      </c>
      <c r="I140" s="91">
        <v>0</v>
      </c>
      <c r="J140" s="91">
        <v>0</v>
      </c>
      <c r="K140" s="91">
        <v>2</v>
      </c>
      <c r="L140" s="91">
        <v>0</v>
      </c>
      <c r="M140" s="91">
        <v>0</v>
      </c>
      <c r="N140" s="91">
        <v>0</v>
      </c>
      <c r="O140" s="91">
        <v>7</v>
      </c>
      <c r="P140" s="91">
        <v>0</v>
      </c>
      <c r="Q140" s="84">
        <f t="shared" si="4"/>
        <v>417</v>
      </c>
      <c r="R140" s="214">
        <f t="shared" si="5"/>
        <v>0.7419928825622776</v>
      </c>
    </row>
    <row r="141" spans="1:18" ht="26.25" customHeight="1">
      <c r="A141" s="72">
        <v>971</v>
      </c>
      <c r="B141" s="72" t="s">
        <v>14</v>
      </c>
      <c r="C141" s="71" t="s">
        <v>91</v>
      </c>
      <c r="D141" s="72">
        <v>562</v>
      </c>
      <c r="E141" s="72">
        <v>168</v>
      </c>
      <c r="F141" s="91">
        <v>223</v>
      </c>
      <c r="G141" s="91">
        <v>4</v>
      </c>
      <c r="H141" s="91">
        <v>2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84">
        <f t="shared" si="4"/>
        <v>397</v>
      </c>
      <c r="R141" s="214">
        <f t="shared" si="5"/>
        <v>0.7064056939501779</v>
      </c>
    </row>
    <row r="142" spans="1:18" ht="26.25" customHeight="1">
      <c r="A142" s="72">
        <v>972</v>
      </c>
      <c r="B142" s="72" t="s">
        <v>13</v>
      </c>
      <c r="C142" s="71" t="s">
        <v>91</v>
      </c>
      <c r="D142" s="72">
        <v>711</v>
      </c>
      <c r="E142" s="72">
        <v>169</v>
      </c>
      <c r="F142" s="91">
        <v>289</v>
      </c>
      <c r="G142" s="91">
        <v>10</v>
      </c>
      <c r="H142" s="91">
        <v>1</v>
      </c>
      <c r="I142" s="91">
        <v>0</v>
      </c>
      <c r="J142" s="91">
        <v>1</v>
      </c>
      <c r="K142" s="91">
        <v>0</v>
      </c>
      <c r="L142" s="91">
        <v>0</v>
      </c>
      <c r="M142" s="91">
        <v>0</v>
      </c>
      <c r="N142" s="91">
        <v>0</v>
      </c>
      <c r="O142" s="91">
        <v>8</v>
      </c>
      <c r="P142" s="91">
        <v>0</v>
      </c>
      <c r="Q142" s="84">
        <f t="shared" si="4"/>
        <v>478</v>
      </c>
      <c r="R142" s="214">
        <f t="shared" si="5"/>
        <v>0.6722925457102672</v>
      </c>
    </row>
    <row r="143" spans="1:18" ht="26.25" customHeight="1">
      <c r="A143" s="72">
        <v>972</v>
      </c>
      <c r="B143" s="72" t="s">
        <v>17</v>
      </c>
      <c r="C143" s="71" t="s">
        <v>91</v>
      </c>
      <c r="D143" s="72">
        <v>712</v>
      </c>
      <c r="E143" s="72">
        <v>168</v>
      </c>
      <c r="F143" s="91">
        <v>235</v>
      </c>
      <c r="G143" s="91">
        <v>7</v>
      </c>
      <c r="H143" s="91">
        <v>3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3</v>
      </c>
      <c r="P143" s="91">
        <v>0</v>
      </c>
      <c r="Q143" s="84">
        <f t="shared" si="4"/>
        <v>416</v>
      </c>
      <c r="R143" s="214">
        <f t="shared" si="5"/>
        <v>0.5842696629213483</v>
      </c>
    </row>
    <row r="144" spans="1:18" ht="26.25" customHeight="1">
      <c r="A144" s="72">
        <v>972</v>
      </c>
      <c r="B144" s="72" t="s">
        <v>18</v>
      </c>
      <c r="C144" s="71" t="s">
        <v>91</v>
      </c>
      <c r="D144" s="72">
        <v>712</v>
      </c>
      <c r="E144" s="72">
        <v>195</v>
      </c>
      <c r="F144" s="91">
        <v>254</v>
      </c>
      <c r="G144" s="91">
        <v>2</v>
      </c>
      <c r="H144" s="91">
        <v>3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2</v>
      </c>
      <c r="P144" s="91">
        <v>0</v>
      </c>
      <c r="Q144" s="84">
        <f t="shared" si="4"/>
        <v>456</v>
      </c>
      <c r="R144" s="214">
        <f t="shared" si="5"/>
        <v>0.6404494382022472</v>
      </c>
    </row>
    <row r="145" spans="1:18" ht="26.25" customHeight="1">
      <c r="A145" s="72">
        <v>27</v>
      </c>
      <c r="B145" s="72" t="s">
        <v>13</v>
      </c>
      <c r="C145" s="71" t="s">
        <v>92</v>
      </c>
      <c r="D145" s="72">
        <v>519</v>
      </c>
      <c r="E145" s="72">
        <v>247</v>
      </c>
      <c r="F145" s="91">
        <v>138</v>
      </c>
      <c r="G145" s="91">
        <v>7</v>
      </c>
      <c r="H145" s="91">
        <v>0</v>
      </c>
      <c r="I145" s="91">
        <v>0</v>
      </c>
      <c r="J145" s="91">
        <v>0</v>
      </c>
      <c r="K145" s="91">
        <v>0</v>
      </c>
      <c r="L145" s="91">
        <v>9</v>
      </c>
      <c r="M145" s="91">
        <v>0</v>
      </c>
      <c r="N145" s="91">
        <v>0</v>
      </c>
      <c r="O145" s="91">
        <v>3</v>
      </c>
      <c r="P145" s="91">
        <v>0</v>
      </c>
      <c r="Q145" s="84">
        <f t="shared" si="4"/>
        <v>404</v>
      </c>
      <c r="R145" s="214">
        <f t="shared" si="5"/>
        <v>0.7784200385356455</v>
      </c>
    </row>
    <row r="146" spans="1:18" ht="26.25" customHeight="1">
      <c r="A146" s="72">
        <v>27</v>
      </c>
      <c r="B146" s="72" t="s">
        <v>17</v>
      </c>
      <c r="C146" s="71" t="s">
        <v>92</v>
      </c>
      <c r="D146" s="72">
        <v>519</v>
      </c>
      <c r="E146" s="72">
        <v>246</v>
      </c>
      <c r="F146" s="91">
        <v>135</v>
      </c>
      <c r="G146" s="91">
        <v>3</v>
      </c>
      <c r="H146" s="91">
        <v>0</v>
      </c>
      <c r="I146" s="91">
        <v>0</v>
      </c>
      <c r="J146" s="91">
        <v>0</v>
      </c>
      <c r="K146" s="91">
        <v>0</v>
      </c>
      <c r="L146" s="91">
        <v>13</v>
      </c>
      <c r="M146" s="91">
        <v>0</v>
      </c>
      <c r="N146" s="91">
        <v>0</v>
      </c>
      <c r="O146" s="91">
        <v>12</v>
      </c>
      <c r="P146" s="91">
        <v>0</v>
      </c>
      <c r="Q146" s="84">
        <f t="shared" si="4"/>
        <v>409</v>
      </c>
      <c r="R146" s="214">
        <f t="shared" si="5"/>
        <v>0.7880539499036608</v>
      </c>
    </row>
    <row r="147" spans="1:18" ht="26.25" customHeight="1">
      <c r="A147" s="72">
        <v>27</v>
      </c>
      <c r="B147" s="72" t="s">
        <v>18</v>
      </c>
      <c r="C147" s="71" t="s">
        <v>92</v>
      </c>
      <c r="D147" s="72">
        <v>520</v>
      </c>
      <c r="E147" s="72">
        <v>246</v>
      </c>
      <c r="F147" s="91">
        <v>135</v>
      </c>
      <c r="G147" s="91">
        <v>5</v>
      </c>
      <c r="H147" s="91">
        <v>0</v>
      </c>
      <c r="I147" s="91">
        <v>0</v>
      </c>
      <c r="J147" s="91">
        <v>0</v>
      </c>
      <c r="K147" s="91">
        <v>0</v>
      </c>
      <c r="L147" s="91">
        <v>14</v>
      </c>
      <c r="M147" s="91">
        <v>0</v>
      </c>
      <c r="N147" s="91">
        <v>0</v>
      </c>
      <c r="O147" s="91">
        <v>0</v>
      </c>
      <c r="P147" s="91">
        <v>0</v>
      </c>
      <c r="Q147" s="84">
        <f t="shared" si="4"/>
        <v>400</v>
      </c>
      <c r="R147" s="214">
        <f t="shared" si="5"/>
        <v>0.7692307692307693</v>
      </c>
    </row>
    <row r="148" spans="1:18" ht="26.25" customHeight="1">
      <c r="A148" s="72">
        <v>28</v>
      </c>
      <c r="B148" s="72" t="s">
        <v>13</v>
      </c>
      <c r="C148" s="71" t="s">
        <v>92</v>
      </c>
      <c r="D148" s="72">
        <v>552</v>
      </c>
      <c r="E148" s="72">
        <v>234</v>
      </c>
      <c r="F148" s="91">
        <v>190</v>
      </c>
      <c r="G148" s="91">
        <v>8</v>
      </c>
      <c r="H148" s="91">
        <v>0</v>
      </c>
      <c r="I148" s="91">
        <v>0</v>
      </c>
      <c r="J148" s="91">
        <v>0</v>
      </c>
      <c r="K148" s="91">
        <v>0</v>
      </c>
      <c r="L148" s="91">
        <v>4</v>
      </c>
      <c r="M148" s="91">
        <v>0</v>
      </c>
      <c r="N148" s="91">
        <v>0</v>
      </c>
      <c r="O148" s="91">
        <v>0</v>
      </c>
      <c r="P148" s="91">
        <v>0</v>
      </c>
      <c r="Q148" s="84">
        <f t="shared" si="4"/>
        <v>436</v>
      </c>
      <c r="R148" s="214">
        <f t="shared" si="5"/>
        <v>0.7898550724637681</v>
      </c>
    </row>
    <row r="149" spans="1:18" ht="26.25" customHeight="1">
      <c r="A149" s="72">
        <v>28</v>
      </c>
      <c r="B149" s="72" t="s">
        <v>17</v>
      </c>
      <c r="C149" s="71" t="s">
        <v>92</v>
      </c>
      <c r="D149" s="72">
        <v>552</v>
      </c>
      <c r="E149" s="72">
        <v>220</v>
      </c>
      <c r="F149" s="91">
        <v>196</v>
      </c>
      <c r="G149" s="91">
        <v>7</v>
      </c>
      <c r="H149" s="91">
        <v>0</v>
      </c>
      <c r="I149" s="91">
        <v>0</v>
      </c>
      <c r="J149" s="91">
        <v>0</v>
      </c>
      <c r="K149" s="91">
        <v>0</v>
      </c>
      <c r="L149" s="91">
        <v>4</v>
      </c>
      <c r="M149" s="91">
        <v>0</v>
      </c>
      <c r="N149" s="91">
        <v>0</v>
      </c>
      <c r="O149" s="91">
        <v>0</v>
      </c>
      <c r="P149" s="91">
        <v>0</v>
      </c>
      <c r="Q149" s="84">
        <f t="shared" si="4"/>
        <v>427</v>
      </c>
      <c r="R149" s="214">
        <f t="shared" si="5"/>
        <v>0.7735507246376812</v>
      </c>
    </row>
    <row r="150" spans="1:18" ht="26.25" customHeight="1">
      <c r="A150" s="72">
        <v>28</v>
      </c>
      <c r="B150" s="72" t="s">
        <v>18</v>
      </c>
      <c r="C150" s="71" t="s">
        <v>92</v>
      </c>
      <c r="D150" s="72">
        <v>553</v>
      </c>
      <c r="E150" s="72">
        <v>223</v>
      </c>
      <c r="F150" s="91">
        <v>175</v>
      </c>
      <c r="G150" s="91">
        <v>7</v>
      </c>
      <c r="H150" s="91">
        <v>0</v>
      </c>
      <c r="I150" s="91">
        <v>0</v>
      </c>
      <c r="J150" s="91">
        <v>0</v>
      </c>
      <c r="K150" s="91">
        <v>0</v>
      </c>
      <c r="L150" s="91">
        <v>6</v>
      </c>
      <c r="M150" s="91">
        <v>0</v>
      </c>
      <c r="N150" s="91">
        <v>0</v>
      </c>
      <c r="O150" s="91">
        <v>0</v>
      </c>
      <c r="P150" s="91">
        <v>0</v>
      </c>
      <c r="Q150" s="84">
        <f t="shared" si="4"/>
        <v>411</v>
      </c>
      <c r="R150" s="214">
        <f t="shared" si="5"/>
        <v>0.7432188065099458</v>
      </c>
    </row>
    <row r="151" spans="1:18" ht="26.25" customHeight="1">
      <c r="A151" s="72">
        <v>29</v>
      </c>
      <c r="B151" s="72" t="s">
        <v>13</v>
      </c>
      <c r="C151" s="71" t="s">
        <v>92</v>
      </c>
      <c r="D151" s="72">
        <v>566</v>
      </c>
      <c r="E151" s="72">
        <v>231</v>
      </c>
      <c r="F151" s="91">
        <v>222</v>
      </c>
      <c r="G151" s="91">
        <v>4</v>
      </c>
      <c r="H151" s="91">
        <v>0</v>
      </c>
      <c r="I151" s="91">
        <v>0</v>
      </c>
      <c r="J151" s="91">
        <v>0</v>
      </c>
      <c r="K151" s="91">
        <v>0</v>
      </c>
      <c r="L151" s="91">
        <v>1</v>
      </c>
      <c r="M151" s="91">
        <v>0</v>
      </c>
      <c r="N151" s="91">
        <v>0</v>
      </c>
      <c r="O151" s="91">
        <v>0</v>
      </c>
      <c r="P151" s="91">
        <v>0</v>
      </c>
      <c r="Q151" s="84">
        <f t="shared" si="4"/>
        <v>458</v>
      </c>
      <c r="R151" s="214">
        <f t="shared" si="5"/>
        <v>0.8091872791519434</v>
      </c>
    </row>
    <row r="152" spans="1:18" ht="26.25" customHeight="1">
      <c r="A152" s="72">
        <v>29</v>
      </c>
      <c r="B152" s="72" t="s">
        <v>14</v>
      </c>
      <c r="C152" s="71" t="s">
        <v>92</v>
      </c>
      <c r="D152" s="72">
        <v>567</v>
      </c>
      <c r="E152" s="72">
        <v>265</v>
      </c>
      <c r="F152" s="91">
        <v>189</v>
      </c>
      <c r="G152" s="91">
        <v>14</v>
      </c>
      <c r="H152" s="91">
        <v>0</v>
      </c>
      <c r="I152" s="91">
        <v>0</v>
      </c>
      <c r="J152" s="91">
        <v>0</v>
      </c>
      <c r="K152" s="91">
        <v>0</v>
      </c>
      <c r="L152" s="91">
        <v>2</v>
      </c>
      <c r="M152" s="91">
        <v>0</v>
      </c>
      <c r="N152" s="91">
        <v>0</v>
      </c>
      <c r="O152" s="91">
        <v>0</v>
      </c>
      <c r="P152" s="91">
        <v>0</v>
      </c>
      <c r="Q152" s="84">
        <f t="shared" si="4"/>
        <v>470</v>
      </c>
      <c r="R152" s="214">
        <f t="shared" si="5"/>
        <v>0.8289241622574955</v>
      </c>
    </row>
    <row r="153" spans="1:18" ht="26.25" customHeight="1">
      <c r="A153" s="72">
        <v>30</v>
      </c>
      <c r="B153" s="72" t="s">
        <v>13</v>
      </c>
      <c r="C153" s="71" t="s">
        <v>92</v>
      </c>
      <c r="D153" s="72">
        <v>444</v>
      </c>
      <c r="E153" s="72">
        <v>169</v>
      </c>
      <c r="F153" s="91">
        <v>173</v>
      </c>
      <c r="G153" s="91">
        <v>5</v>
      </c>
      <c r="H153" s="91">
        <v>0</v>
      </c>
      <c r="I153" s="91">
        <v>0</v>
      </c>
      <c r="J153" s="91">
        <v>0</v>
      </c>
      <c r="K153" s="91">
        <v>0</v>
      </c>
      <c r="L153" s="91">
        <v>5</v>
      </c>
      <c r="M153" s="91">
        <v>0</v>
      </c>
      <c r="N153" s="91">
        <v>0</v>
      </c>
      <c r="O153" s="91">
        <v>6</v>
      </c>
      <c r="P153" s="91">
        <v>0</v>
      </c>
      <c r="Q153" s="84">
        <f t="shared" si="4"/>
        <v>358</v>
      </c>
      <c r="R153" s="214">
        <f t="shared" si="5"/>
        <v>0.8063063063063063</v>
      </c>
    </row>
    <row r="154" spans="1:18" ht="26.25" customHeight="1">
      <c r="A154" s="72">
        <v>30</v>
      </c>
      <c r="B154" s="72" t="s">
        <v>14</v>
      </c>
      <c r="C154" s="71" t="s">
        <v>92</v>
      </c>
      <c r="D154" s="72">
        <v>444</v>
      </c>
      <c r="E154" s="72">
        <v>178</v>
      </c>
      <c r="F154" s="91">
        <v>159</v>
      </c>
      <c r="G154" s="91">
        <v>15</v>
      </c>
      <c r="H154" s="91">
        <v>0</v>
      </c>
      <c r="I154" s="91">
        <v>0</v>
      </c>
      <c r="J154" s="91">
        <v>0</v>
      </c>
      <c r="K154" s="91">
        <v>0</v>
      </c>
      <c r="L154" s="91">
        <v>5</v>
      </c>
      <c r="M154" s="91">
        <v>0</v>
      </c>
      <c r="N154" s="91">
        <v>0</v>
      </c>
      <c r="O154" s="91">
        <v>2</v>
      </c>
      <c r="P154" s="91">
        <v>0</v>
      </c>
      <c r="Q154" s="84">
        <f t="shared" si="4"/>
        <v>359</v>
      </c>
      <c r="R154" s="214">
        <f t="shared" si="5"/>
        <v>0.8085585585585585</v>
      </c>
    </row>
    <row r="155" spans="1:18" ht="26.25" customHeight="1">
      <c r="A155" s="72">
        <v>31</v>
      </c>
      <c r="B155" s="72" t="s">
        <v>13</v>
      </c>
      <c r="C155" s="71" t="s">
        <v>92</v>
      </c>
      <c r="D155" s="72">
        <v>367</v>
      </c>
      <c r="E155" s="72">
        <v>163</v>
      </c>
      <c r="F155" s="91">
        <v>140</v>
      </c>
      <c r="G155" s="91">
        <v>2</v>
      </c>
      <c r="H155" s="91">
        <v>0</v>
      </c>
      <c r="I155" s="91">
        <v>0</v>
      </c>
      <c r="J155" s="91">
        <v>0</v>
      </c>
      <c r="K155" s="91">
        <v>0</v>
      </c>
      <c r="L155" s="91">
        <v>2</v>
      </c>
      <c r="M155" s="91">
        <v>0</v>
      </c>
      <c r="N155" s="91">
        <v>0</v>
      </c>
      <c r="O155" s="91">
        <v>5</v>
      </c>
      <c r="P155" s="91">
        <v>0</v>
      </c>
      <c r="Q155" s="84">
        <f t="shared" si="4"/>
        <v>312</v>
      </c>
      <c r="R155" s="214">
        <f t="shared" si="5"/>
        <v>0.8501362397820164</v>
      </c>
    </row>
    <row r="156" spans="1:18" ht="26.25" customHeight="1">
      <c r="A156" s="76">
        <v>32</v>
      </c>
      <c r="B156" s="76" t="s">
        <v>13</v>
      </c>
      <c r="C156" s="71" t="s">
        <v>92</v>
      </c>
      <c r="D156" s="72">
        <v>356</v>
      </c>
      <c r="E156" s="72">
        <v>102</v>
      </c>
      <c r="F156" s="91">
        <v>181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O156" s="91">
        <v>2</v>
      </c>
      <c r="P156" s="91">
        <v>0</v>
      </c>
      <c r="Q156" s="84">
        <f t="shared" si="4"/>
        <v>285</v>
      </c>
      <c r="R156" s="214">
        <f t="shared" si="5"/>
        <v>0.800561797752809</v>
      </c>
    </row>
    <row r="157" spans="4:18" ht="12">
      <c r="D157" s="87">
        <f>SUM(D8:D156)</f>
        <v>79602</v>
      </c>
      <c r="P157" s="92"/>
      <c r="Q157" s="112">
        <f>SUM(Q8:Q156)</f>
        <v>60290</v>
      </c>
      <c r="R157" s="214">
        <f t="shared" si="5"/>
        <v>0.7573930303258712</v>
      </c>
    </row>
    <row r="158" ht="12">
      <c r="P158" s="92"/>
    </row>
    <row r="159" ht="12">
      <c r="P159" s="92"/>
    </row>
    <row r="160" ht="12">
      <c r="P160" s="92"/>
    </row>
    <row r="161" ht="12">
      <c r="P161" s="92"/>
    </row>
    <row r="162" ht="12">
      <c r="P162" s="92"/>
    </row>
    <row r="163" ht="12">
      <c r="P163" s="92"/>
    </row>
    <row r="164" ht="12">
      <c r="P164" s="92"/>
    </row>
    <row r="165" ht="12">
      <c r="P165" s="92"/>
    </row>
    <row r="166" ht="12">
      <c r="P166" s="92"/>
    </row>
    <row r="167" ht="12">
      <c r="P167" s="92"/>
    </row>
    <row r="168" ht="12">
      <c r="P168" s="92"/>
    </row>
    <row r="169" ht="12">
      <c r="P169" s="92"/>
    </row>
    <row r="170" ht="12">
      <c r="P170" s="92"/>
    </row>
    <row r="171" ht="12">
      <c r="P171" s="92"/>
    </row>
    <row r="172" ht="12">
      <c r="P172" s="92"/>
    </row>
    <row r="173" ht="12">
      <c r="P173" s="92"/>
    </row>
    <row r="174" ht="12">
      <c r="P174" s="92"/>
    </row>
    <row r="175" ht="12">
      <c r="P175" s="92"/>
    </row>
    <row r="176" ht="12">
      <c r="P176" s="92"/>
    </row>
    <row r="177" ht="12">
      <c r="P177" s="92"/>
    </row>
    <row r="178" ht="12">
      <c r="P178" s="92"/>
    </row>
    <row r="179" ht="12">
      <c r="P179" s="92"/>
    </row>
    <row r="180" ht="12">
      <c r="P180" s="92"/>
    </row>
    <row r="181" ht="12">
      <c r="P181" s="92"/>
    </row>
    <row r="182" ht="12">
      <c r="P182" s="92"/>
    </row>
    <row r="183" ht="12">
      <c r="P183" s="92"/>
    </row>
    <row r="184" ht="12">
      <c r="P184" s="92"/>
    </row>
    <row r="185" ht="12">
      <c r="P185" s="92"/>
    </row>
    <row r="186" ht="12">
      <c r="P186" s="92"/>
    </row>
    <row r="187" ht="12">
      <c r="P187" s="92"/>
    </row>
    <row r="188" ht="12">
      <c r="P188" s="92"/>
    </row>
    <row r="189" ht="12">
      <c r="P189" s="92"/>
    </row>
    <row r="190" ht="12">
      <c r="P190" s="92"/>
    </row>
    <row r="191" ht="12">
      <c r="P191" s="92"/>
    </row>
    <row r="192" ht="12">
      <c r="P192" s="92"/>
    </row>
    <row r="193" ht="12">
      <c r="P193" s="92"/>
    </row>
    <row r="194" ht="12">
      <c r="P194" s="92"/>
    </row>
    <row r="195" ht="12">
      <c r="P195" s="92"/>
    </row>
    <row r="196" ht="12">
      <c r="P196" s="92"/>
    </row>
    <row r="197" ht="12">
      <c r="P197" s="92"/>
    </row>
    <row r="198" ht="12">
      <c r="P198" s="92"/>
    </row>
    <row r="199" ht="12">
      <c r="P199" s="92"/>
    </row>
    <row r="200" ht="12">
      <c r="P200" s="92"/>
    </row>
    <row r="201" ht="12">
      <c r="P201" s="92"/>
    </row>
    <row r="202" ht="12">
      <c r="P202" s="92"/>
    </row>
    <row r="203" ht="12">
      <c r="P203" s="92"/>
    </row>
    <row r="204" ht="12">
      <c r="P204" s="92"/>
    </row>
    <row r="205" ht="12">
      <c r="P205" s="92"/>
    </row>
    <row r="206" ht="12">
      <c r="P206" s="92"/>
    </row>
    <row r="207" ht="12">
      <c r="P207" s="92"/>
    </row>
    <row r="208" ht="12">
      <c r="P208" s="92"/>
    </row>
    <row r="209" ht="12">
      <c r="P209" s="92"/>
    </row>
    <row r="210" ht="12">
      <c r="P210" s="92"/>
    </row>
    <row r="211" ht="12">
      <c r="P211" s="92"/>
    </row>
    <row r="212" ht="12">
      <c r="P212" s="92"/>
    </row>
    <row r="213" ht="12">
      <c r="P213" s="92"/>
    </row>
    <row r="214" ht="12">
      <c r="P214" s="92"/>
    </row>
    <row r="215" ht="12">
      <c r="P215" s="92"/>
    </row>
    <row r="216" ht="12">
      <c r="P216" s="92"/>
    </row>
    <row r="217" ht="12">
      <c r="P217" s="92"/>
    </row>
    <row r="218" ht="12">
      <c r="P218" s="92"/>
    </row>
    <row r="219" ht="12">
      <c r="P219" s="92"/>
    </row>
    <row r="220" ht="12">
      <c r="P220" s="92"/>
    </row>
    <row r="221" ht="12">
      <c r="P221" s="92"/>
    </row>
    <row r="222" ht="12">
      <c r="P222" s="92"/>
    </row>
    <row r="223" ht="12">
      <c r="P223" s="92"/>
    </row>
    <row r="224" ht="12">
      <c r="P224" s="92"/>
    </row>
    <row r="225" ht="12">
      <c r="P225" s="92"/>
    </row>
    <row r="226" ht="12">
      <c r="P226" s="92"/>
    </row>
    <row r="227" ht="12">
      <c r="P227" s="92"/>
    </row>
    <row r="228" ht="12">
      <c r="P228" s="92"/>
    </row>
    <row r="229" ht="12">
      <c r="P229" s="92"/>
    </row>
    <row r="230" ht="12">
      <c r="P230" s="92"/>
    </row>
    <row r="231" ht="12">
      <c r="P231" s="92"/>
    </row>
    <row r="232" ht="12">
      <c r="P232" s="92"/>
    </row>
    <row r="233" ht="12">
      <c r="P233" s="92"/>
    </row>
    <row r="234" ht="12">
      <c r="P234" s="92"/>
    </row>
    <row r="235" ht="12">
      <c r="P235" s="92"/>
    </row>
    <row r="236" ht="12">
      <c r="P236" s="92"/>
    </row>
    <row r="237" ht="12">
      <c r="P237" s="92"/>
    </row>
    <row r="238" ht="12">
      <c r="P238" s="92"/>
    </row>
    <row r="239" ht="12">
      <c r="P239" s="92"/>
    </row>
    <row r="240" ht="12">
      <c r="P240" s="92"/>
    </row>
    <row r="241" ht="12">
      <c r="P241" s="92"/>
    </row>
    <row r="242" ht="12">
      <c r="P242" s="92"/>
    </row>
    <row r="243" ht="12">
      <c r="P243" s="92"/>
    </row>
    <row r="244" ht="12">
      <c r="P244" s="92"/>
    </row>
    <row r="245" ht="12">
      <c r="P245" s="92"/>
    </row>
    <row r="246" ht="12">
      <c r="P246" s="92"/>
    </row>
    <row r="247" ht="12">
      <c r="P247" s="92"/>
    </row>
    <row r="248" ht="12">
      <c r="P248" s="92"/>
    </row>
    <row r="249" ht="12">
      <c r="P249" s="92"/>
    </row>
    <row r="250" ht="12">
      <c r="P250" s="92"/>
    </row>
    <row r="251" ht="12">
      <c r="P251" s="92"/>
    </row>
    <row r="252" ht="12">
      <c r="P252" s="92"/>
    </row>
    <row r="253" ht="12">
      <c r="P253" s="92"/>
    </row>
    <row r="254" ht="12">
      <c r="P254" s="92"/>
    </row>
    <row r="255" ht="12">
      <c r="P255" s="92"/>
    </row>
    <row r="256" ht="12">
      <c r="P256" s="92"/>
    </row>
    <row r="257" ht="12">
      <c r="P257" s="92"/>
    </row>
    <row r="258" ht="12">
      <c r="P258" s="92"/>
    </row>
    <row r="259" ht="12">
      <c r="P259" s="92"/>
    </row>
    <row r="260" ht="12">
      <c r="P260" s="92"/>
    </row>
    <row r="261" ht="12">
      <c r="P261" s="92"/>
    </row>
    <row r="262" ht="12">
      <c r="P262" s="92"/>
    </row>
    <row r="263" ht="12">
      <c r="P263" s="92"/>
    </row>
    <row r="264" ht="12">
      <c r="P264" s="92"/>
    </row>
    <row r="265" ht="12">
      <c r="P265" s="92"/>
    </row>
    <row r="266" ht="12">
      <c r="P266" s="92"/>
    </row>
    <row r="267" ht="12">
      <c r="P267" s="92"/>
    </row>
    <row r="268" ht="12">
      <c r="P268" s="92"/>
    </row>
    <row r="269" ht="12">
      <c r="P269" s="92"/>
    </row>
    <row r="270" ht="12">
      <c r="P270" s="92"/>
    </row>
    <row r="271" ht="12">
      <c r="P271" s="92"/>
    </row>
    <row r="272" ht="12">
      <c r="P272" s="92"/>
    </row>
    <row r="273" ht="12">
      <c r="P273" s="92"/>
    </row>
    <row r="274" ht="12">
      <c r="P274" s="92"/>
    </row>
    <row r="275" ht="12">
      <c r="P275" s="92"/>
    </row>
    <row r="276" ht="12">
      <c r="P276" s="92"/>
    </row>
    <row r="277" ht="12">
      <c r="P277" s="92"/>
    </row>
    <row r="278" ht="12">
      <c r="P278" s="92"/>
    </row>
    <row r="279" ht="12">
      <c r="P279" s="92"/>
    </row>
    <row r="280" ht="12">
      <c r="P280" s="92"/>
    </row>
    <row r="281" ht="12">
      <c r="P281" s="92"/>
    </row>
    <row r="282" ht="12">
      <c r="P282" s="92"/>
    </row>
    <row r="283" ht="12">
      <c r="P283" s="92"/>
    </row>
    <row r="284" ht="12">
      <c r="P284" s="92"/>
    </row>
    <row r="285" ht="12">
      <c r="P285" s="92"/>
    </row>
    <row r="286" ht="12">
      <c r="P286" s="92"/>
    </row>
    <row r="287" ht="12">
      <c r="P287" s="92"/>
    </row>
    <row r="288" ht="12">
      <c r="P288" s="92"/>
    </row>
    <row r="289" ht="12">
      <c r="P289" s="92"/>
    </row>
    <row r="290" ht="12">
      <c r="P290" s="92"/>
    </row>
    <row r="291" ht="12">
      <c r="P291" s="92"/>
    </row>
    <row r="292" ht="12">
      <c r="P292" s="92"/>
    </row>
    <row r="293" ht="12">
      <c r="P293" s="92"/>
    </row>
    <row r="294" ht="12">
      <c r="P294" s="92"/>
    </row>
    <row r="295" ht="12">
      <c r="P295" s="92"/>
    </row>
    <row r="296" ht="12">
      <c r="P296" s="92"/>
    </row>
    <row r="297" ht="12">
      <c r="P297" s="92"/>
    </row>
    <row r="298" ht="12">
      <c r="P298" s="92"/>
    </row>
    <row r="299" ht="12">
      <c r="P299" s="92"/>
    </row>
    <row r="300" ht="12">
      <c r="P300" s="92"/>
    </row>
    <row r="301" ht="12">
      <c r="P301" s="92"/>
    </row>
    <row r="302" ht="12">
      <c r="P302" s="92"/>
    </row>
    <row r="303" ht="12">
      <c r="P303" s="92"/>
    </row>
    <row r="304" ht="12">
      <c r="P304" s="92"/>
    </row>
    <row r="305" ht="12">
      <c r="P305" s="92"/>
    </row>
    <row r="306" ht="12">
      <c r="P306" s="92"/>
    </row>
    <row r="307" ht="12">
      <c r="P307" s="92"/>
    </row>
    <row r="308" ht="12">
      <c r="P308" s="92"/>
    </row>
    <row r="309" ht="12">
      <c r="P309" s="92"/>
    </row>
    <row r="310" ht="12">
      <c r="P310" s="92"/>
    </row>
    <row r="311" ht="12">
      <c r="P311" s="92"/>
    </row>
    <row r="312" ht="12">
      <c r="P312" s="92"/>
    </row>
    <row r="313" ht="12">
      <c r="P313" s="92"/>
    </row>
    <row r="314" ht="12">
      <c r="P314" s="92"/>
    </row>
    <row r="315" ht="12">
      <c r="P315" s="92"/>
    </row>
    <row r="316" ht="12">
      <c r="P316" s="92"/>
    </row>
    <row r="317" ht="12">
      <c r="P317" s="92"/>
    </row>
    <row r="318" ht="12">
      <c r="P318" s="92"/>
    </row>
    <row r="319" ht="12">
      <c r="P319" s="92"/>
    </row>
    <row r="320" ht="12">
      <c r="P320" s="92"/>
    </row>
    <row r="321" ht="12">
      <c r="P321" s="92"/>
    </row>
    <row r="322" ht="12">
      <c r="P322" s="92"/>
    </row>
    <row r="323" ht="12">
      <c r="P323" s="92"/>
    </row>
    <row r="324" ht="12">
      <c r="P324" s="92"/>
    </row>
    <row r="325" ht="12">
      <c r="P325" s="92"/>
    </row>
    <row r="326" ht="12">
      <c r="P326" s="92"/>
    </row>
    <row r="327" ht="12">
      <c r="P327" s="92"/>
    </row>
    <row r="328" ht="12">
      <c r="P328" s="92"/>
    </row>
    <row r="329" ht="12">
      <c r="P329" s="92"/>
    </row>
    <row r="330" ht="12">
      <c r="P330" s="92"/>
    </row>
    <row r="331" ht="12">
      <c r="P331" s="92"/>
    </row>
    <row r="332" ht="12">
      <c r="P332" s="92"/>
    </row>
    <row r="333" ht="12">
      <c r="P333" s="92"/>
    </row>
    <row r="334" ht="12">
      <c r="P334" s="92"/>
    </row>
    <row r="335" ht="12">
      <c r="P335" s="92"/>
    </row>
    <row r="336" ht="12">
      <c r="P336" s="92"/>
    </row>
    <row r="337" ht="12">
      <c r="P337" s="92"/>
    </row>
    <row r="338" ht="12">
      <c r="P338" s="92"/>
    </row>
    <row r="339" ht="12">
      <c r="P339" s="92"/>
    </row>
    <row r="340" ht="12">
      <c r="P340" s="92"/>
    </row>
    <row r="341" ht="12">
      <c r="P341" s="92"/>
    </row>
    <row r="342" ht="12">
      <c r="P342" s="92"/>
    </row>
    <row r="343" ht="12">
      <c r="P343" s="92"/>
    </row>
    <row r="344" ht="12">
      <c r="P344" s="92"/>
    </row>
    <row r="345" ht="12">
      <c r="P345" s="92"/>
    </row>
    <row r="346" ht="12">
      <c r="P346" s="92"/>
    </row>
    <row r="347" ht="12">
      <c r="P347" s="92"/>
    </row>
    <row r="348" ht="12">
      <c r="P348" s="92"/>
    </row>
    <row r="349" ht="12">
      <c r="P349" s="92"/>
    </row>
    <row r="350" ht="12">
      <c r="P350" s="92"/>
    </row>
    <row r="351" ht="12">
      <c r="P351" s="92"/>
    </row>
    <row r="352" ht="12">
      <c r="P352" s="92"/>
    </row>
    <row r="353" ht="12">
      <c r="P353" s="92"/>
    </row>
    <row r="354" ht="12">
      <c r="P354" s="92"/>
    </row>
    <row r="355" ht="12">
      <c r="P355" s="92"/>
    </row>
    <row r="356" ht="12">
      <c r="P356" s="92"/>
    </row>
    <row r="357" ht="12">
      <c r="P357" s="92"/>
    </row>
    <row r="358" ht="12">
      <c r="P358" s="92"/>
    </row>
    <row r="359" ht="12">
      <c r="P359" s="92"/>
    </row>
    <row r="360" ht="12">
      <c r="P360" s="92"/>
    </row>
    <row r="361" ht="12">
      <c r="P361" s="92"/>
    </row>
    <row r="362" ht="12">
      <c r="P362" s="92"/>
    </row>
    <row r="363" ht="12">
      <c r="P363" s="92"/>
    </row>
    <row r="364" ht="12">
      <c r="P364" s="92"/>
    </row>
    <row r="365" ht="12">
      <c r="P365" s="92"/>
    </row>
    <row r="366" ht="12">
      <c r="P366" s="92"/>
    </row>
    <row r="367" ht="12">
      <c r="P367" s="92"/>
    </row>
    <row r="368" ht="12">
      <c r="P368" s="92"/>
    </row>
    <row r="369" ht="12">
      <c r="P369" s="92"/>
    </row>
    <row r="370" ht="12">
      <c r="P370" s="92"/>
    </row>
    <row r="371" ht="12">
      <c r="P371" s="92"/>
    </row>
    <row r="372" ht="12">
      <c r="P372" s="92"/>
    </row>
    <row r="373" ht="12">
      <c r="P373" s="92"/>
    </row>
    <row r="374" ht="12">
      <c r="P374" s="92"/>
    </row>
    <row r="375" ht="12">
      <c r="P375" s="92"/>
    </row>
    <row r="376" ht="12">
      <c r="P376" s="92"/>
    </row>
    <row r="377" ht="12">
      <c r="P377" s="92"/>
    </row>
    <row r="378" ht="12">
      <c r="P378" s="92"/>
    </row>
    <row r="379" ht="12">
      <c r="P379" s="92"/>
    </row>
    <row r="380" ht="12">
      <c r="P380" s="92"/>
    </row>
    <row r="381" ht="12">
      <c r="P381" s="92"/>
    </row>
    <row r="382" ht="12">
      <c r="P382" s="92"/>
    </row>
    <row r="383" ht="12">
      <c r="P383" s="92"/>
    </row>
    <row r="384" ht="12">
      <c r="P384" s="92"/>
    </row>
    <row r="385" ht="12">
      <c r="P385" s="92"/>
    </row>
    <row r="386" ht="12">
      <c r="P386" s="92"/>
    </row>
    <row r="387" ht="12">
      <c r="P387" s="92"/>
    </row>
    <row r="388" ht="12">
      <c r="P388" s="92"/>
    </row>
    <row r="389" ht="12">
      <c r="P389" s="92"/>
    </row>
    <row r="390" ht="12">
      <c r="P390" s="92"/>
    </row>
    <row r="391" ht="12">
      <c r="P391" s="92"/>
    </row>
    <row r="392" ht="12">
      <c r="P392" s="92"/>
    </row>
    <row r="393" ht="12">
      <c r="P393" s="92"/>
    </row>
    <row r="394" ht="12">
      <c r="P394" s="92"/>
    </row>
    <row r="395" ht="12">
      <c r="P395" s="92"/>
    </row>
    <row r="396" ht="12">
      <c r="P396" s="92"/>
    </row>
    <row r="397" ht="12">
      <c r="P397" s="92"/>
    </row>
    <row r="398" ht="12">
      <c r="P398" s="92"/>
    </row>
    <row r="399" ht="12">
      <c r="P399" s="92"/>
    </row>
    <row r="400" ht="12">
      <c r="P400" s="92"/>
    </row>
    <row r="401" ht="12">
      <c r="P401" s="92"/>
    </row>
    <row r="402" ht="12">
      <c r="P402" s="92"/>
    </row>
    <row r="403" ht="12">
      <c r="P403" s="92"/>
    </row>
    <row r="404" ht="12">
      <c r="P404" s="92"/>
    </row>
    <row r="405" ht="12">
      <c r="P405" s="92"/>
    </row>
    <row r="406" ht="12">
      <c r="P406" s="92"/>
    </row>
    <row r="407" ht="12">
      <c r="P407" s="92"/>
    </row>
    <row r="408" ht="12">
      <c r="P408" s="92"/>
    </row>
    <row r="409" ht="12">
      <c r="P409" s="92"/>
    </row>
    <row r="410" ht="12">
      <c r="P410" s="92"/>
    </row>
    <row r="411" ht="12">
      <c r="P411" s="92"/>
    </row>
    <row r="412" ht="12">
      <c r="P412" s="92"/>
    </row>
    <row r="413" ht="12">
      <c r="P413" s="92"/>
    </row>
    <row r="414" ht="12">
      <c r="P414" s="92"/>
    </row>
    <row r="415" ht="12">
      <c r="P415" s="92"/>
    </row>
    <row r="416" ht="12">
      <c r="P416" s="92"/>
    </row>
    <row r="417" ht="12">
      <c r="P417" s="92"/>
    </row>
    <row r="418" ht="12">
      <c r="P418" s="92"/>
    </row>
    <row r="419" ht="12">
      <c r="P419" s="92"/>
    </row>
    <row r="420" ht="12">
      <c r="P420" s="92"/>
    </row>
    <row r="421" ht="12">
      <c r="P421" s="92"/>
    </row>
    <row r="422" ht="12">
      <c r="P422" s="92"/>
    </row>
    <row r="423" ht="12">
      <c r="P423" s="92"/>
    </row>
    <row r="424" ht="12">
      <c r="P424" s="92"/>
    </row>
    <row r="425" ht="12">
      <c r="P425" s="92"/>
    </row>
    <row r="426" ht="12">
      <c r="P426" s="92"/>
    </row>
    <row r="427" ht="12">
      <c r="P427" s="92"/>
    </row>
    <row r="428" ht="12">
      <c r="P428" s="92"/>
    </row>
    <row r="429" ht="12">
      <c r="P429" s="92"/>
    </row>
    <row r="430" ht="12">
      <c r="P430" s="92"/>
    </row>
    <row r="431" ht="12">
      <c r="P431" s="92"/>
    </row>
    <row r="432" ht="12">
      <c r="P432" s="92"/>
    </row>
    <row r="433" ht="12">
      <c r="P433" s="92"/>
    </row>
    <row r="434" ht="12">
      <c r="P434" s="92"/>
    </row>
    <row r="435" ht="12">
      <c r="P435" s="92"/>
    </row>
    <row r="436" ht="12">
      <c r="P436" s="92"/>
    </row>
    <row r="437" ht="12">
      <c r="P437" s="92"/>
    </row>
    <row r="438" ht="12">
      <c r="P438" s="92"/>
    </row>
    <row r="439" ht="12">
      <c r="P439" s="92"/>
    </row>
    <row r="440" ht="12">
      <c r="P440" s="92"/>
    </row>
    <row r="441" ht="12">
      <c r="P441" s="92"/>
    </row>
    <row r="442" ht="12">
      <c r="P442" s="92"/>
    </row>
    <row r="443" ht="12">
      <c r="P443" s="92"/>
    </row>
    <row r="444" ht="12">
      <c r="P444" s="92"/>
    </row>
    <row r="445" ht="12">
      <c r="P445" s="92"/>
    </row>
    <row r="446" ht="12">
      <c r="P446" s="92"/>
    </row>
    <row r="447" ht="12">
      <c r="P447" s="92"/>
    </row>
    <row r="448" ht="12">
      <c r="P448" s="92"/>
    </row>
    <row r="449" ht="12">
      <c r="P449" s="92"/>
    </row>
    <row r="450" ht="12">
      <c r="P450" s="92"/>
    </row>
    <row r="451" ht="12">
      <c r="P451" s="92"/>
    </row>
    <row r="452" ht="12">
      <c r="P452" s="92"/>
    </row>
    <row r="453" ht="12">
      <c r="P453" s="92"/>
    </row>
    <row r="454" ht="12">
      <c r="P454" s="92"/>
    </row>
    <row r="455" ht="12">
      <c r="P455" s="92"/>
    </row>
    <row r="456" ht="12">
      <c r="P456" s="92"/>
    </row>
    <row r="457" ht="12">
      <c r="P457" s="92"/>
    </row>
    <row r="458" ht="12">
      <c r="P458" s="92"/>
    </row>
    <row r="459" ht="12">
      <c r="P459" s="92"/>
    </row>
    <row r="460" ht="12">
      <c r="P460" s="92"/>
    </row>
    <row r="461" ht="12">
      <c r="P461" s="92"/>
    </row>
    <row r="462" ht="12">
      <c r="P462" s="92"/>
    </row>
    <row r="463" ht="12">
      <c r="P463" s="92"/>
    </row>
    <row r="464" ht="12">
      <c r="P464" s="92"/>
    </row>
    <row r="465" ht="12">
      <c r="P465" s="92"/>
    </row>
    <row r="466" ht="12">
      <c r="P466" s="92"/>
    </row>
    <row r="467" ht="12">
      <c r="P467" s="92"/>
    </row>
    <row r="468" ht="12">
      <c r="P468" s="92"/>
    </row>
    <row r="469" ht="12">
      <c r="P469" s="92"/>
    </row>
    <row r="470" ht="12">
      <c r="P470" s="92"/>
    </row>
    <row r="471" ht="12">
      <c r="P471" s="92"/>
    </row>
    <row r="472" ht="12">
      <c r="P472" s="92"/>
    </row>
    <row r="473" ht="12">
      <c r="P473" s="92"/>
    </row>
    <row r="474" ht="12">
      <c r="P474" s="92"/>
    </row>
    <row r="475" ht="12">
      <c r="P475" s="92"/>
    </row>
    <row r="476" ht="12">
      <c r="P476" s="92"/>
    </row>
    <row r="477" ht="12">
      <c r="P477" s="92"/>
    </row>
    <row r="478" ht="12">
      <c r="P478" s="92"/>
    </row>
    <row r="479" ht="12">
      <c r="P479" s="92"/>
    </row>
    <row r="480" ht="12">
      <c r="P480" s="92"/>
    </row>
    <row r="481" ht="12">
      <c r="P481" s="92"/>
    </row>
    <row r="482" ht="12">
      <c r="P482" s="92"/>
    </row>
    <row r="483" ht="12">
      <c r="P483" s="92"/>
    </row>
    <row r="484" ht="12">
      <c r="P484" s="92"/>
    </row>
    <row r="485" ht="12">
      <c r="P485" s="92"/>
    </row>
    <row r="486" ht="12">
      <c r="P486" s="92"/>
    </row>
    <row r="487" ht="12">
      <c r="P487" s="92"/>
    </row>
    <row r="488" ht="12">
      <c r="P488" s="92"/>
    </row>
    <row r="489" ht="12">
      <c r="P489" s="92"/>
    </row>
    <row r="490" ht="12">
      <c r="P490" s="92"/>
    </row>
    <row r="491" ht="12">
      <c r="P491" s="92"/>
    </row>
    <row r="492" ht="12">
      <c r="P492" s="92"/>
    </row>
    <row r="493" ht="12">
      <c r="P493" s="92"/>
    </row>
    <row r="494" ht="12">
      <c r="P494" s="92"/>
    </row>
    <row r="495" ht="12">
      <c r="P495" s="92"/>
    </row>
    <row r="496" ht="12">
      <c r="P496" s="92"/>
    </row>
    <row r="497" ht="12">
      <c r="P497" s="92"/>
    </row>
    <row r="498" ht="12">
      <c r="P498" s="92"/>
    </row>
    <row r="499" ht="12">
      <c r="P499" s="92"/>
    </row>
    <row r="500" ht="12">
      <c r="P500" s="92"/>
    </row>
    <row r="501" ht="12">
      <c r="P501" s="92"/>
    </row>
    <row r="502" ht="12">
      <c r="P502" s="92"/>
    </row>
    <row r="503" ht="12">
      <c r="P503" s="92"/>
    </row>
    <row r="504" ht="12">
      <c r="P504" s="92"/>
    </row>
    <row r="505" ht="12">
      <c r="P505" s="92"/>
    </row>
    <row r="506" ht="12">
      <c r="P506" s="92"/>
    </row>
    <row r="507" ht="12">
      <c r="P507" s="92"/>
    </row>
    <row r="508" ht="12">
      <c r="P508" s="92"/>
    </row>
    <row r="509" ht="12">
      <c r="P509" s="92"/>
    </row>
    <row r="510" ht="12">
      <c r="P510" s="92"/>
    </row>
    <row r="511" ht="12">
      <c r="P511" s="92"/>
    </row>
    <row r="512" ht="12">
      <c r="P512" s="92"/>
    </row>
    <row r="513" ht="12">
      <c r="P513" s="92"/>
    </row>
    <row r="514" ht="12">
      <c r="P514" s="92"/>
    </row>
    <row r="515" ht="12">
      <c r="P515" s="92"/>
    </row>
    <row r="516" ht="12">
      <c r="P516" s="92"/>
    </row>
    <row r="517" ht="12">
      <c r="P517" s="92"/>
    </row>
    <row r="518" ht="12">
      <c r="P518" s="92"/>
    </row>
    <row r="519" ht="12">
      <c r="P519" s="92"/>
    </row>
    <row r="520" ht="12">
      <c r="P520" s="92"/>
    </row>
    <row r="521" ht="12">
      <c r="P521" s="92"/>
    </row>
    <row r="522" ht="12">
      <c r="P522" s="92"/>
    </row>
    <row r="523" ht="12">
      <c r="P523" s="92"/>
    </row>
    <row r="524" ht="12">
      <c r="P524" s="92"/>
    </row>
    <row r="525" ht="12">
      <c r="P525" s="92"/>
    </row>
    <row r="526" ht="12">
      <c r="P526" s="92"/>
    </row>
    <row r="527" ht="12">
      <c r="P527" s="92"/>
    </row>
    <row r="528" ht="12">
      <c r="P528" s="92"/>
    </row>
    <row r="529" ht="12">
      <c r="P529" s="92"/>
    </row>
    <row r="530" ht="12">
      <c r="P530" s="92"/>
    </row>
    <row r="531" ht="12">
      <c r="P531" s="92"/>
    </row>
    <row r="532" ht="12">
      <c r="P532" s="92"/>
    </row>
    <row r="533" ht="12">
      <c r="P533" s="92"/>
    </row>
    <row r="534" ht="12">
      <c r="P534" s="92"/>
    </row>
    <row r="535" ht="12">
      <c r="P535" s="92"/>
    </row>
    <row r="536" ht="12">
      <c r="P536" s="92"/>
    </row>
    <row r="537" ht="12">
      <c r="P537" s="92"/>
    </row>
    <row r="538" ht="12">
      <c r="P538" s="92"/>
    </row>
    <row r="539" ht="12">
      <c r="P539" s="92"/>
    </row>
    <row r="540" ht="12">
      <c r="P540" s="92"/>
    </row>
    <row r="541" ht="12">
      <c r="P541" s="92"/>
    </row>
    <row r="542" ht="12">
      <c r="P542" s="92"/>
    </row>
    <row r="543" ht="12">
      <c r="P543" s="92"/>
    </row>
    <row r="544" ht="12">
      <c r="P544" s="92"/>
    </row>
    <row r="545" ht="12">
      <c r="P545" s="92"/>
    </row>
    <row r="546" ht="12">
      <c r="P546" s="92"/>
    </row>
    <row r="547" ht="12">
      <c r="P547" s="92"/>
    </row>
    <row r="548" ht="12">
      <c r="P548" s="92"/>
    </row>
    <row r="549" ht="12">
      <c r="P549" s="92"/>
    </row>
    <row r="550" ht="12">
      <c r="P550" s="92"/>
    </row>
    <row r="551" ht="12">
      <c r="P551" s="92"/>
    </row>
    <row r="552" ht="12">
      <c r="P552" s="92"/>
    </row>
    <row r="553" ht="12">
      <c r="P553" s="92"/>
    </row>
    <row r="554" ht="12">
      <c r="P554" s="92"/>
    </row>
    <row r="555" ht="12">
      <c r="P555" s="92"/>
    </row>
    <row r="556" ht="12">
      <c r="P556" s="92"/>
    </row>
    <row r="557" ht="12">
      <c r="P557" s="92"/>
    </row>
    <row r="558" ht="12">
      <c r="P558" s="92"/>
    </row>
    <row r="559" ht="12">
      <c r="P559" s="92"/>
    </row>
    <row r="560" ht="12">
      <c r="P560" s="92"/>
    </row>
    <row r="561" ht="12">
      <c r="P561" s="92"/>
    </row>
    <row r="562" ht="12">
      <c r="P562" s="92"/>
    </row>
    <row r="563" ht="12">
      <c r="P563" s="92"/>
    </row>
    <row r="564" ht="12">
      <c r="P564" s="92"/>
    </row>
    <row r="565" ht="12">
      <c r="P565" s="92"/>
    </row>
    <row r="566" ht="12">
      <c r="P566" s="92"/>
    </row>
    <row r="567" ht="12">
      <c r="P567" s="92"/>
    </row>
    <row r="568" ht="12">
      <c r="P568" s="92"/>
    </row>
    <row r="569" ht="12">
      <c r="P569" s="92"/>
    </row>
    <row r="570" ht="12">
      <c r="P570" s="92"/>
    </row>
    <row r="571" ht="12">
      <c r="P571" s="92"/>
    </row>
    <row r="572" ht="12">
      <c r="P572" s="92"/>
    </row>
    <row r="573" ht="12">
      <c r="P573" s="92"/>
    </row>
    <row r="574" ht="12">
      <c r="P574" s="92"/>
    </row>
    <row r="575" ht="12">
      <c r="P575" s="92"/>
    </row>
    <row r="576" ht="12">
      <c r="P576" s="92"/>
    </row>
    <row r="577" ht="12">
      <c r="P577" s="92"/>
    </row>
    <row r="578" ht="12">
      <c r="P578" s="92"/>
    </row>
    <row r="579" ht="12">
      <c r="P579" s="92"/>
    </row>
    <row r="580" ht="12">
      <c r="P580" s="92"/>
    </row>
    <row r="581" ht="12">
      <c r="P581" s="92"/>
    </row>
    <row r="582" ht="12">
      <c r="P582" s="92"/>
    </row>
    <row r="583" ht="12">
      <c r="P583" s="92"/>
    </row>
    <row r="584" ht="12">
      <c r="P584" s="92"/>
    </row>
    <row r="585" ht="12">
      <c r="P585" s="92"/>
    </row>
    <row r="586" ht="12">
      <c r="P586" s="92"/>
    </row>
    <row r="587" ht="12">
      <c r="P587" s="92"/>
    </row>
    <row r="588" ht="12">
      <c r="P588" s="92"/>
    </row>
    <row r="589" ht="12">
      <c r="P589" s="92"/>
    </row>
    <row r="590" ht="12">
      <c r="P590" s="92"/>
    </row>
    <row r="591" ht="12">
      <c r="P591" s="92"/>
    </row>
    <row r="592" ht="12">
      <c r="P592" s="92"/>
    </row>
    <row r="593" ht="12">
      <c r="P593" s="92"/>
    </row>
    <row r="594" ht="12">
      <c r="P594" s="92"/>
    </row>
    <row r="595" ht="12">
      <c r="P595" s="92"/>
    </row>
    <row r="596" ht="12">
      <c r="P596" s="92"/>
    </row>
    <row r="597" ht="12">
      <c r="P597" s="92"/>
    </row>
    <row r="598" ht="12">
      <c r="P598" s="92"/>
    </row>
    <row r="599" ht="12">
      <c r="P599" s="92"/>
    </row>
    <row r="600" ht="12">
      <c r="P600" s="92"/>
    </row>
    <row r="601" ht="12">
      <c r="P601" s="92"/>
    </row>
    <row r="602" ht="12">
      <c r="P602" s="92"/>
    </row>
    <row r="603" ht="12">
      <c r="P603" s="92"/>
    </row>
    <row r="604" ht="12">
      <c r="P604" s="92"/>
    </row>
    <row r="605" ht="12">
      <c r="P605" s="92"/>
    </row>
    <row r="606" ht="12">
      <c r="P606" s="92"/>
    </row>
    <row r="607" ht="12">
      <c r="P607" s="92"/>
    </row>
    <row r="608" ht="12">
      <c r="P608" s="92"/>
    </row>
    <row r="609" ht="12">
      <c r="P609" s="92"/>
    </row>
    <row r="610" ht="12">
      <c r="P610" s="92"/>
    </row>
    <row r="611" ht="12">
      <c r="P611" s="92"/>
    </row>
    <row r="612" ht="12">
      <c r="P612" s="92"/>
    </row>
    <row r="613" ht="12">
      <c r="P613" s="92"/>
    </row>
    <row r="614" ht="12">
      <c r="P614" s="92"/>
    </row>
    <row r="615" ht="12">
      <c r="P615" s="92"/>
    </row>
    <row r="616" ht="12">
      <c r="P616" s="92"/>
    </row>
    <row r="617" ht="12">
      <c r="P617" s="92"/>
    </row>
    <row r="618" ht="12">
      <c r="P618" s="92"/>
    </row>
    <row r="619" ht="12">
      <c r="P619" s="92"/>
    </row>
    <row r="620" ht="12">
      <c r="P620" s="92"/>
    </row>
    <row r="621" ht="12">
      <c r="P621" s="92"/>
    </row>
    <row r="622" ht="12">
      <c r="P622" s="92"/>
    </row>
    <row r="623" ht="12">
      <c r="P623" s="92"/>
    </row>
    <row r="624" ht="12">
      <c r="P624" s="92"/>
    </row>
    <row r="625" ht="12">
      <c r="P625" s="92"/>
    </row>
    <row r="626" ht="12">
      <c r="P626" s="92"/>
    </row>
    <row r="627" ht="12">
      <c r="P627" s="92"/>
    </row>
    <row r="628" ht="12">
      <c r="P628" s="92"/>
    </row>
    <row r="629" ht="12">
      <c r="P629" s="92"/>
    </row>
    <row r="630" ht="12">
      <c r="P630" s="92"/>
    </row>
    <row r="631" ht="12">
      <c r="P631" s="92"/>
    </row>
    <row r="632" ht="12">
      <c r="P632" s="92"/>
    </row>
    <row r="633" ht="12">
      <c r="P633" s="92"/>
    </row>
    <row r="634" ht="12">
      <c r="P634" s="92"/>
    </row>
    <row r="635" ht="12">
      <c r="P635" s="92"/>
    </row>
    <row r="636" ht="12">
      <c r="P636" s="92"/>
    </row>
    <row r="637" ht="12">
      <c r="P637" s="92"/>
    </row>
    <row r="638" ht="12">
      <c r="P638" s="92"/>
    </row>
    <row r="639" ht="12">
      <c r="P639" s="92"/>
    </row>
    <row r="640" ht="12">
      <c r="P640" s="92"/>
    </row>
    <row r="641" ht="12">
      <c r="P641" s="92"/>
    </row>
    <row r="642" ht="12">
      <c r="P642" s="92"/>
    </row>
    <row r="643" ht="12">
      <c r="P643" s="92"/>
    </row>
    <row r="644" ht="12">
      <c r="P644" s="92"/>
    </row>
    <row r="645" ht="12">
      <c r="P645" s="92"/>
    </row>
    <row r="646" ht="12">
      <c r="P646" s="92"/>
    </row>
    <row r="647" ht="12">
      <c r="P647" s="92"/>
    </row>
    <row r="648" ht="12">
      <c r="P648" s="92"/>
    </row>
    <row r="649" ht="12">
      <c r="P649" s="92"/>
    </row>
    <row r="650" ht="12">
      <c r="P650" s="92"/>
    </row>
    <row r="651" ht="12">
      <c r="P651" s="92"/>
    </row>
    <row r="652" ht="12">
      <c r="P652" s="92"/>
    </row>
    <row r="653" ht="12">
      <c r="P653" s="92"/>
    </row>
    <row r="654" ht="12">
      <c r="P654" s="92"/>
    </row>
    <row r="655" ht="12">
      <c r="P655" s="92"/>
    </row>
    <row r="656" ht="12">
      <c r="P656" s="92"/>
    </row>
    <row r="657" ht="12">
      <c r="P657" s="92"/>
    </row>
    <row r="658" ht="12">
      <c r="P658" s="92"/>
    </row>
    <row r="659" ht="12">
      <c r="P659" s="92"/>
    </row>
    <row r="660" ht="12">
      <c r="P660" s="92"/>
    </row>
    <row r="661" ht="12">
      <c r="P661" s="92"/>
    </row>
    <row r="662" ht="12">
      <c r="P662" s="92"/>
    </row>
    <row r="663" ht="12">
      <c r="P663" s="92"/>
    </row>
    <row r="664" ht="12">
      <c r="P664" s="92"/>
    </row>
    <row r="665" ht="12">
      <c r="P665" s="92"/>
    </row>
    <row r="666" ht="12">
      <c r="P666" s="92"/>
    </row>
    <row r="667" ht="12">
      <c r="P667" s="92"/>
    </row>
    <row r="668" ht="12">
      <c r="P668" s="92"/>
    </row>
    <row r="669" ht="12">
      <c r="P669" s="92"/>
    </row>
    <row r="670" ht="12">
      <c r="P670" s="92"/>
    </row>
    <row r="671" ht="12">
      <c r="P671" s="92"/>
    </row>
    <row r="672" ht="12">
      <c r="P672" s="92"/>
    </row>
    <row r="673" ht="12">
      <c r="P673" s="92"/>
    </row>
    <row r="674" ht="12">
      <c r="P674" s="92"/>
    </row>
    <row r="675" ht="12">
      <c r="P675" s="92"/>
    </row>
    <row r="676" ht="12">
      <c r="P676" s="92"/>
    </row>
    <row r="677" ht="12">
      <c r="P677" s="92"/>
    </row>
    <row r="678" ht="12">
      <c r="P678" s="92"/>
    </row>
    <row r="679" ht="12">
      <c r="P679" s="92"/>
    </row>
    <row r="680" ht="12">
      <c r="P680" s="92"/>
    </row>
    <row r="681" ht="12">
      <c r="P681" s="92"/>
    </row>
    <row r="682" ht="12">
      <c r="P682" s="92"/>
    </row>
    <row r="683" ht="12">
      <c r="P683" s="92"/>
    </row>
    <row r="684" ht="12">
      <c r="P684" s="92"/>
    </row>
    <row r="685" ht="12">
      <c r="P685" s="92"/>
    </row>
    <row r="686" ht="12">
      <c r="P686" s="92"/>
    </row>
    <row r="687" ht="12">
      <c r="P687" s="92"/>
    </row>
    <row r="688" ht="12">
      <c r="P688" s="92"/>
    </row>
    <row r="689" ht="12">
      <c r="P689" s="92"/>
    </row>
    <row r="690" ht="12">
      <c r="P690" s="92"/>
    </row>
    <row r="691" ht="12">
      <c r="P691" s="92"/>
    </row>
    <row r="692" ht="12">
      <c r="P692" s="92"/>
    </row>
    <row r="693" ht="12">
      <c r="P693" s="92"/>
    </row>
    <row r="694" ht="12">
      <c r="P694" s="92"/>
    </row>
    <row r="695" ht="12">
      <c r="P695" s="92"/>
    </row>
    <row r="696" ht="12">
      <c r="P696" s="92"/>
    </row>
    <row r="697" ht="12">
      <c r="P697" s="92"/>
    </row>
    <row r="698" ht="12">
      <c r="P698" s="92"/>
    </row>
    <row r="699" ht="12">
      <c r="P699" s="92"/>
    </row>
    <row r="700" ht="12">
      <c r="P700" s="92"/>
    </row>
    <row r="701" ht="12">
      <c r="P701" s="92"/>
    </row>
    <row r="702" ht="12">
      <c r="P702" s="92"/>
    </row>
    <row r="703" ht="12">
      <c r="P703" s="92"/>
    </row>
    <row r="704" ht="12">
      <c r="P704" s="92"/>
    </row>
    <row r="705" ht="12">
      <c r="P705" s="92"/>
    </row>
    <row r="706" ht="12">
      <c r="P706" s="92"/>
    </row>
    <row r="707" ht="12">
      <c r="P707" s="92"/>
    </row>
    <row r="708" ht="12">
      <c r="P708" s="92"/>
    </row>
    <row r="709" ht="12">
      <c r="P709" s="92"/>
    </row>
    <row r="710" ht="12">
      <c r="P710" s="92"/>
    </row>
    <row r="711" ht="12">
      <c r="P711" s="92"/>
    </row>
    <row r="712" ht="12">
      <c r="P712" s="92"/>
    </row>
    <row r="713" ht="12">
      <c r="P713" s="92"/>
    </row>
    <row r="714" ht="12">
      <c r="P714" s="92"/>
    </row>
    <row r="715" ht="12">
      <c r="P715" s="92"/>
    </row>
    <row r="716" ht="12">
      <c r="P716" s="92"/>
    </row>
    <row r="717" ht="12">
      <c r="P717" s="92"/>
    </row>
    <row r="718" ht="12">
      <c r="P718" s="92"/>
    </row>
    <row r="719" ht="12">
      <c r="P719" s="92"/>
    </row>
    <row r="720" ht="12">
      <c r="P720" s="92"/>
    </row>
    <row r="721" ht="12">
      <c r="P721" s="92"/>
    </row>
    <row r="722" ht="12">
      <c r="P722" s="92"/>
    </row>
    <row r="723" ht="12">
      <c r="P723" s="92"/>
    </row>
    <row r="724" ht="12">
      <c r="P724" s="92"/>
    </row>
    <row r="725" ht="12">
      <c r="P725" s="92"/>
    </row>
    <row r="726" ht="12">
      <c r="P726" s="92"/>
    </row>
    <row r="727" ht="12">
      <c r="P727" s="92"/>
    </row>
    <row r="728" ht="12">
      <c r="P728" s="92"/>
    </row>
    <row r="729" ht="12">
      <c r="P729" s="92"/>
    </row>
    <row r="730" ht="12">
      <c r="P730" s="92"/>
    </row>
    <row r="731" ht="12">
      <c r="P731" s="92"/>
    </row>
    <row r="732" ht="12">
      <c r="P732" s="92"/>
    </row>
    <row r="733" ht="12">
      <c r="P733" s="92"/>
    </row>
    <row r="734" ht="12">
      <c r="P734" s="92"/>
    </row>
    <row r="735" ht="12">
      <c r="P735" s="92"/>
    </row>
    <row r="736" ht="12">
      <c r="P736" s="92"/>
    </row>
    <row r="737" ht="12">
      <c r="P737" s="92"/>
    </row>
    <row r="738" ht="12">
      <c r="P738" s="92"/>
    </row>
    <row r="739" ht="12">
      <c r="P739" s="92"/>
    </row>
    <row r="740" ht="12">
      <c r="P740" s="92"/>
    </row>
    <row r="741" ht="12">
      <c r="P741" s="92"/>
    </row>
    <row r="742" ht="12">
      <c r="P742" s="92"/>
    </row>
    <row r="743" ht="12">
      <c r="P743" s="92"/>
    </row>
    <row r="744" ht="12">
      <c r="P744" s="92"/>
    </row>
    <row r="745" ht="12">
      <c r="P745" s="92"/>
    </row>
    <row r="746" ht="12">
      <c r="P746" s="92"/>
    </row>
    <row r="747" ht="12">
      <c r="P747" s="92"/>
    </row>
    <row r="748" ht="12">
      <c r="P748" s="92"/>
    </row>
    <row r="749" ht="12">
      <c r="P749" s="92"/>
    </row>
    <row r="750" ht="12">
      <c r="P750" s="92"/>
    </row>
    <row r="751" ht="12">
      <c r="P751" s="92"/>
    </row>
    <row r="752" ht="12">
      <c r="P752" s="92"/>
    </row>
    <row r="753" ht="12">
      <c r="P753" s="92"/>
    </row>
    <row r="754" ht="12">
      <c r="P754" s="92"/>
    </row>
    <row r="755" ht="12">
      <c r="P755" s="92"/>
    </row>
    <row r="756" ht="12">
      <c r="P756" s="92"/>
    </row>
    <row r="757" ht="12">
      <c r="P757" s="92"/>
    </row>
    <row r="758" ht="12">
      <c r="P758" s="92"/>
    </row>
    <row r="759" ht="12">
      <c r="P759" s="92"/>
    </row>
    <row r="760" ht="12">
      <c r="P760" s="92"/>
    </row>
    <row r="761" ht="12">
      <c r="P761" s="92"/>
    </row>
    <row r="762" ht="12">
      <c r="P762" s="92"/>
    </row>
    <row r="763" ht="12">
      <c r="P763" s="92"/>
    </row>
    <row r="764" ht="12">
      <c r="P764" s="92"/>
    </row>
    <row r="765" ht="12">
      <c r="P765" s="92"/>
    </row>
    <row r="766" ht="12">
      <c r="P766" s="92"/>
    </row>
    <row r="767" ht="12">
      <c r="P767" s="92"/>
    </row>
    <row r="768" ht="12">
      <c r="P768" s="92"/>
    </row>
    <row r="769" ht="12">
      <c r="P769" s="92"/>
    </row>
    <row r="770" ht="12">
      <c r="P770" s="92"/>
    </row>
    <row r="771" ht="12">
      <c r="P771" s="92"/>
    </row>
    <row r="772" ht="12">
      <c r="P772" s="92"/>
    </row>
    <row r="773" ht="12">
      <c r="P773" s="92"/>
    </row>
    <row r="774" ht="12">
      <c r="P774" s="92"/>
    </row>
    <row r="775" ht="12">
      <c r="P775" s="92"/>
    </row>
    <row r="776" ht="12">
      <c r="P776" s="92"/>
    </row>
    <row r="777" ht="12">
      <c r="P777" s="92"/>
    </row>
    <row r="778" ht="12">
      <c r="P778" s="92"/>
    </row>
    <row r="779" ht="12">
      <c r="P779" s="92"/>
    </row>
    <row r="780" ht="12">
      <c r="P780" s="92"/>
    </row>
    <row r="781" ht="12">
      <c r="P781" s="92"/>
    </row>
    <row r="782" ht="12">
      <c r="P782" s="92"/>
    </row>
    <row r="783" ht="12">
      <c r="P783" s="92"/>
    </row>
    <row r="784" ht="12">
      <c r="P784" s="92"/>
    </row>
    <row r="785" ht="12">
      <c r="P785" s="92"/>
    </row>
    <row r="786" ht="12">
      <c r="P786" s="92"/>
    </row>
    <row r="787" ht="12">
      <c r="P787" s="92"/>
    </row>
    <row r="788" ht="12">
      <c r="P788" s="92"/>
    </row>
    <row r="789" ht="12">
      <c r="P789" s="92"/>
    </row>
    <row r="790" ht="12">
      <c r="P790" s="92"/>
    </row>
    <row r="791" ht="12">
      <c r="P791" s="92"/>
    </row>
    <row r="792" ht="12">
      <c r="P792" s="92"/>
    </row>
    <row r="793" ht="12">
      <c r="P793" s="92"/>
    </row>
    <row r="794" ht="12">
      <c r="P794" s="92"/>
    </row>
    <row r="795" ht="12">
      <c r="P795" s="92"/>
    </row>
    <row r="796" ht="12">
      <c r="P796" s="92"/>
    </row>
    <row r="797" ht="12">
      <c r="P797" s="92"/>
    </row>
    <row r="798" ht="12">
      <c r="P798" s="92"/>
    </row>
    <row r="799" ht="12">
      <c r="P799" s="92"/>
    </row>
    <row r="800" ht="12">
      <c r="P800" s="92"/>
    </row>
    <row r="801" ht="12">
      <c r="P801" s="92"/>
    </row>
    <row r="802" ht="12">
      <c r="P802" s="92"/>
    </row>
    <row r="803" ht="12">
      <c r="P803" s="92"/>
    </row>
    <row r="804" ht="12">
      <c r="P804" s="92"/>
    </row>
    <row r="805" ht="12">
      <c r="P805" s="92"/>
    </row>
    <row r="806" ht="12">
      <c r="P806" s="92"/>
    </row>
    <row r="807" ht="12">
      <c r="P807" s="92"/>
    </row>
    <row r="808" ht="12">
      <c r="P808" s="92"/>
    </row>
    <row r="809" ht="12">
      <c r="P809" s="92"/>
    </row>
    <row r="810" ht="12">
      <c r="P810" s="92"/>
    </row>
    <row r="811" ht="12">
      <c r="P811" s="92"/>
    </row>
    <row r="812" ht="12">
      <c r="P812" s="92"/>
    </row>
    <row r="813" ht="12">
      <c r="P813" s="92"/>
    </row>
    <row r="814" ht="12">
      <c r="P814" s="92"/>
    </row>
    <row r="815" ht="12">
      <c r="P815" s="92"/>
    </row>
    <row r="816" ht="12">
      <c r="P816" s="92"/>
    </row>
    <row r="817" ht="12">
      <c r="P817" s="92"/>
    </row>
    <row r="818" ht="12">
      <c r="P818" s="92"/>
    </row>
    <row r="819" ht="12">
      <c r="P819" s="92"/>
    </row>
    <row r="820" ht="12">
      <c r="P820" s="92"/>
    </row>
    <row r="821" ht="12">
      <c r="P821" s="92"/>
    </row>
    <row r="822" ht="12">
      <c r="P822" s="92"/>
    </row>
    <row r="823" ht="12">
      <c r="P823" s="92"/>
    </row>
    <row r="824" ht="12">
      <c r="P824" s="92"/>
    </row>
    <row r="825" ht="12">
      <c r="P825" s="92"/>
    </row>
    <row r="826" ht="12">
      <c r="P826" s="92"/>
    </row>
    <row r="827" ht="12">
      <c r="P827" s="92"/>
    </row>
    <row r="828" ht="12">
      <c r="P828" s="92"/>
    </row>
    <row r="829" ht="12">
      <c r="P829" s="92"/>
    </row>
    <row r="830" ht="12">
      <c r="P830" s="92"/>
    </row>
    <row r="831" ht="12">
      <c r="P831" s="92"/>
    </row>
    <row r="832" ht="12">
      <c r="P832" s="92"/>
    </row>
    <row r="833" ht="12">
      <c r="P833" s="92"/>
    </row>
    <row r="834" ht="12">
      <c r="P834" s="92"/>
    </row>
    <row r="835" ht="12">
      <c r="P835" s="92"/>
    </row>
    <row r="836" ht="12">
      <c r="P836" s="92"/>
    </row>
    <row r="837" ht="12">
      <c r="P837" s="92"/>
    </row>
    <row r="838" ht="12">
      <c r="P838" s="92"/>
    </row>
    <row r="839" ht="12">
      <c r="P839" s="92"/>
    </row>
    <row r="840" ht="12">
      <c r="P840" s="92"/>
    </row>
    <row r="841" ht="12">
      <c r="P841" s="92"/>
    </row>
    <row r="842" ht="12">
      <c r="P842" s="92"/>
    </row>
    <row r="843" ht="12">
      <c r="P843" s="92"/>
    </row>
    <row r="844" ht="12">
      <c r="P844" s="92"/>
    </row>
    <row r="845" ht="12">
      <c r="P845" s="92"/>
    </row>
    <row r="846" ht="12">
      <c r="P846" s="92"/>
    </row>
    <row r="847" ht="12">
      <c r="P847" s="92"/>
    </row>
    <row r="848" ht="12">
      <c r="P848" s="92"/>
    </row>
    <row r="849" ht="12">
      <c r="P849" s="92"/>
    </row>
    <row r="850" ht="12">
      <c r="P850" s="92"/>
    </row>
    <row r="851" ht="12">
      <c r="P851" s="92"/>
    </row>
    <row r="852" ht="12">
      <c r="P852" s="92"/>
    </row>
    <row r="853" ht="12">
      <c r="P853" s="92"/>
    </row>
    <row r="854" ht="12">
      <c r="P854" s="92"/>
    </row>
    <row r="855" ht="12">
      <c r="P855" s="92"/>
    </row>
    <row r="856" ht="12">
      <c r="P856" s="92"/>
    </row>
    <row r="857" ht="12">
      <c r="P857" s="92"/>
    </row>
    <row r="858" ht="12">
      <c r="P858" s="92"/>
    </row>
    <row r="859" ht="12">
      <c r="P859" s="92"/>
    </row>
    <row r="860" ht="12">
      <c r="P860" s="92"/>
    </row>
    <row r="861" ht="12">
      <c r="P861" s="92"/>
    </row>
    <row r="862" ht="12">
      <c r="P862" s="92"/>
    </row>
    <row r="863" ht="12">
      <c r="P863" s="92"/>
    </row>
    <row r="864" ht="12">
      <c r="P864" s="92"/>
    </row>
    <row r="865" ht="12">
      <c r="P865" s="92"/>
    </row>
    <row r="866" ht="12">
      <c r="P866" s="92"/>
    </row>
    <row r="867" ht="12">
      <c r="P867" s="92"/>
    </row>
    <row r="868" ht="12">
      <c r="P868" s="92"/>
    </row>
    <row r="869" ht="12">
      <c r="P869" s="92"/>
    </row>
    <row r="870" ht="12">
      <c r="P870" s="92"/>
    </row>
    <row r="871" ht="12">
      <c r="P871" s="92"/>
    </row>
    <row r="872" ht="12">
      <c r="P872" s="92"/>
    </row>
    <row r="873" ht="12">
      <c r="P873" s="92"/>
    </row>
    <row r="874" ht="12">
      <c r="P874" s="92"/>
    </row>
    <row r="875" ht="12">
      <c r="P875" s="92"/>
    </row>
    <row r="876" ht="12">
      <c r="P876" s="92"/>
    </row>
    <row r="877" ht="12">
      <c r="P877" s="92"/>
    </row>
    <row r="878" ht="12">
      <c r="P878" s="92"/>
    </row>
    <row r="879" ht="12">
      <c r="P879" s="92"/>
    </row>
    <row r="880" ht="12">
      <c r="P880" s="92"/>
    </row>
    <row r="881" ht="12">
      <c r="P881" s="92"/>
    </row>
    <row r="882" ht="12">
      <c r="P882" s="92"/>
    </row>
    <row r="883" ht="12">
      <c r="P883" s="92"/>
    </row>
    <row r="884" ht="12">
      <c r="P884" s="92"/>
    </row>
    <row r="885" ht="12">
      <c r="P885" s="92"/>
    </row>
    <row r="886" ht="12">
      <c r="P886" s="92"/>
    </row>
    <row r="887" ht="12">
      <c r="P887" s="92"/>
    </row>
    <row r="888" ht="12">
      <c r="P888" s="92"/>
    </row>
    <row r="889" ht="12">
      <c r="P889" s="92"/>
    </row>
    <row r="890" ht="12">
      <c r="P890" s="92"/>
    </row>
    <row r="891" ht="12">
      <c r="P891" s="92"/>
    </row>
    <row r="892" ht="12">
      <c r="P892" s="92"/>
    </row>
    <row r="893" ht="12">
      <c r="P893" s="92"/>
    </row>
    <row r="894" ht="12">
      <c r="P894" s="92"/>
    </row>
    <row r="895" ht="12">
      <c r="P895" s="92"/>
    </row>
    <row r="896" ht="12">
      <c r="P896" s="92"/>
    </row>
    <row r="897" ht="12">
      <c r="P897" s="92"/>
    </row>
    <row r="898" ht="12">
      <c r="P898" s="92"/>
    </row>
    <row r="899" ht="12">
      <c r="P899" s="92"/>
    </row>
    <row r="900" ht="12">
      <c r="P900" s="92"/>
    </row>
    <row r="901" ht="12">
      <c r="P901" s="92"/>
    </row>
    <row r="902" ht="12">
      <c r="P902" s="92"/>
    </row>
    <row r="903" ht="12">
      <c r="P903" s="92"/>
    </row>
    <row r="904" ht="12">
      <c r="P904" s="92"/>
    </row>
    <row r="905" ht="12">
      <c r="P905" s="92"/>
    </row>
    <row r="906" ht="12">
      <c r="P906" s="92"/>
    </row>
    <row r="907" ht="12">
      <c r="P907" s="92"/>
    </row>
    <row r="908" ht="12">
      <c r="P908" s="92"/>
    </row>
    <row r="909" ht="12">
      <c r="P909" s="92"/>
    </row>
    <row r="910" ht="12">
      <c r="P910" s="92"/>
    </row>
    <row r="911" ht="12">
      <c r="P911" s="92"/>
    </row>
    <row r="912" ht="12">
      <c r="P912" s="92"/>
    </row>
    <row r="913" ht="12">
      <c r="P913" s="92"/>
    </row>
    <row r="914" ht="12">
      <c r="P914" s="92"/>
    </row>
    <row r="915" ht="12">
      <c r="P915" s="92"/>
    </row>
    <row r="916" ht="12">
      <c r="P916" s="92"/>
    </row>
    <row r="917" ht="12">
      <c r="P917" s="92"/>
    </row>
    <row r="918" ht="12">
      <c r="P918" s="92"/>
    </row>
    <row r="919" ht="12">
      <c r="P919" s="92"/>
    </row>
    <row r="920" ht="12">
      <c r="P920" s="92"/>
    </row>
    <row r="921" ht="12">
      <c r="P921" s="92"/>
    </row>
    <row r="922" ht="12">
      <c r="P922" s="92"/>
    </row>
    <row r="923" ht="12">
      <c r="P923" s="92"/>
    </row>
    <row r="924" ht="12">
      <c r="P924" s="92"/>
    </row>
    <row r="925" ht="12">
      <c r="P925" s="92"/>
    </row>
    <row r="926" ht="12">
      <c r="P926" s="92"/>
    </row>
    <row r="927" ht="12">
      <c r="P927" s="92"/>
    </row>
    <row r="928" ht="12">
      <c r="P928" s="92"/>
    </row>
    <row r="929" ht="12">
      <c r="P929" s="92"/>
    </row>
    <row r="930" ht="12">
      <c r="P930" s="92"/>
    </row>
    <row r="931" ht="12">
      <c r="P931" s="92"/>
    </row>
    <row r="932" ht="12">
      <c r="P932" s="92"/>
    </row>
    <row r="933" ht="12">
      <c r="P933" s="92"/>
    </row>
    <row r="934" ht="12">
      <c r="P934" s="92"/>
    </row>
    <row r="935" ht="12">
      <c r="P935" s="92"/>
    </row>
    <row r="936" ht="12">
      <c r="P936" s="92"/>
    </row>
    <row r="937" ht="12">
      <c r="P937" s="92"/>
    </row>
    <row r="938" ht="12">
      <c r="P938" s="92"/>
    </row>
    <row r="939" ht="12">
      <c r="P939" s="92"/>
    </row>
    <row r="940" ht="12">
      <c r="P940" s="92"/>
    </row>
    <row r="941" ht="12">
      <c r="P941" s="92"/>
    </row>
    <row r="942" ht="12">
      <c r="P942" s="92"/>
    </row>
    <row r="943" ht="12">
      <c r="P943" s="92"/>
    </row>
    <row r="944" ht="12">
      <c r="P944" s="92"/>
    </row>
    <row r="945" ht="12">
      <c r="P945" s="92"/>
    </row>
    <row r="946" ht="12">
      <c r="P946" s="92"/>
    </row>
    <row r="947" ht="12">
      <c r="P947" s="92"/>
    </row>
    <row r="948" ht="12">
      <c r="P948" s="92"/>
    </row>
    <row r="949" ht="12">
      <c r="P949" s="92"/>
    </row>
    <row r="950" ht="12">
      <c r="P950" s="92"/>
    </row>
    <row r="951" ht="12">
      <c r="P951" s="92"/>
    </row>
    <row r="952" ht="12">
      <c r="P952" s="92"/>
    </row>
    <row r="953" ht="12">
      <c r="P953" s="92"/>
    </row>
    <row r="954" ht="12">
      <c r="P954" s="92"/>
    </row>
    <row r="955" ht="12">
      <c r="P955" s="92"/>
    </row>
    <row r="956" ht="12">
      <c r="P956" s="92"/>
    </row>
    <row r="957" ht="12">
      <c r="P957" s="92"/>
    </row>
    <row r="958" ht="12">
      <c r="P958" s="92"/>
    </row>
    <row r="959" ht="12">
      <c r="P959" s="92"/>
    </row>
    <row r="960" ht="12">
      <c r="P960" s="92"/>
    </row>
    <row r="961" ht="12">
      <c r="P961" s="92"/>
    </row>
    <row r="962" ht="12">
      <c r="P962" s="92"/>
    </row>
    <row r="963" ht="12">
      <c r="P963" s="92"/>
    </row>
    <row r="964" ht="12">
      <c r="P964" s="92"/>
    </row>
    <row r="965" ht="12">
      <c r="P965" s="92"/>
    </row>
    <row r="966" ht="12">
      <c r="P966" s="92"/>
    </row>
    <row r="967" ht="12">
      <c r="P967" s="92"/>
    </row>
    <row r="968" ht="12">
      <c r="P968" s="92"/>
    </row>
    <row r="969" ht="12">
      <c r="P969" s="92"/>
    </row>
    <row r="970" ht="12">
      <c r="P970" s="92"/>
    </row>
    <row r="971" ht="12">
      <c r="P971" s="92"/>
    </row>
    <row r="972" ht="12">
      <c r="P972" s="92"/>
    </row>
    <row r="973" ht="12">
      <c r="P973" s="92"/>
    </row>
    <row r="974" ht="12">
      <c r="P974" s="92"/>
    </row>
    <row r="975" ht="12">
      <c r="P975" s="92"/>
    </row>
    <row r="976" ht="12">
      <c r="P976" s="92"/>
    </row>
    <row r="977" ht="12">
      <c r="P977" s="92"/>
    </row>
    <row r="978" ht="12">
      <c r="P978" s="92"/>
    </row>
    <row r="979" ht="12">
      <c r="P979" s="92"/>
    </row>
    <row r="980" ht="12">
      <c r="P980" s="92"/>
    </row>
    <row r="981" ht="12">
      <c r="P981" s="92"/>
    </row>
    <row r="982" ht="12">
      <c r="P982" s="92"/>
    </row>
    <row r="983" ht="12">
      <c r="P983" s="92"/>
    </row>
    <row r="984" ht="12">
      <c r="P984" s="92"/>
    </row>
    <row r="985" ht="12">
      <c r="P985" s="92"/>
    </row>
    <row r="986" ht="12">
      <c r="P986" s="92"/>
    </row>
    <row r="987" ht="12">
      <c r="P987" s="92"/>
    </row>
    <row r="988" ht="12">
      <c r="P988" s="92"/>
    </row>
    <row r="989" ht="12">
      <c r="P989" s="92"/>
    </row>
    <row r="990" ht="12">
      <c r="P990" s="92"/>
    </row>
    <row r="991" ht="12">
      <c r="P991" s="92"/>
    </row>
    <row r="992" ht="12">
      <c r="P992" s="92"/>
    </row>
    <row r="993" ht="12">
      <c r="P993" s="92"/>
    </row>
    <row r="994" ht="12">
      <c r="P994" s="92"/>
    </row>
    <row r="995" ht="12">
      <c r="P995" s="92"/>
    </row>
    <row r="996" ht="12">
      <c r="P996" s="92"/>
    </row>
    <row r="997" ht="12">
      <c r="P997" s="92"/>
    </row>
    <row r="998" ht="12">
      <c r="P998" s="92"/>
    </row>
    <row r="999" ht="12">
      <c r="P999" s="92"/>
    </row>
    <row r="1000" ht="12">
      <c r="P1000" s="92"/>
    </row>
    <row r="1001" ht="12">
      <c r="P1001" s="92"/>
    </row>
    <row r="1002" ht="12">
      <c r="P1002" s="92"/>
    </row>
    <row r="1003" ht="12">
      <c r="P1003" s="92"/>
    </row>
    <row r="1004" ht="12">
      <c r="P1004" s="92"/>
    </row>
    <row r="1005" ht="12">
      <c r="P1005" s="92"/>
    </row>
    <row r="1006" ht="12">
      <c r="P1006" s="92"/>
    </row>
    <row r="1007" ht="12">
      <c r="P1007" s="92"/>
    </row>
    <row r="1008" ht="12">
      <c r="P1008" s="92"/>
    </row>
    <row r="1009" ht="12">
      <c r="P1009" s="92"/>
    </row>
    <row r="1010" ht="12">
      <c r="P1010" s="92"/>
    </row>
    <row r="1011" ht="12">
      <c r="P1011" s="92"/>
    </row>
    <row r="1012" ht="12">
      <c r="P1012" s="92"/>
    </row>
    <row r="1013" ht="12">
      <c r="P1013" s="92"/>
    </row>
    <row r="1014" ht="12">
      <c r="P1014" s="92"/>
    </row>
    <row r="1015" ht="12">
      <c r="P1015" s="92"/>
    </row>
    <row r="1016" ht="12">
      <c r="P1016" s="92"/>
    </row>
  </sheetData>
  <sheetProtection/>
  <mergeCells count="5">
    <mergeCell ref="A6:B6"/>
    <mergeCell ref="E5:M5"/>
    <mergeCell ref="A1:Q1"/>
    <mergeCell ref="A2:Q2"/>
    <mergeCell ref="A3:Q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3"/>
  <sheetViews>
    <sheetView zoomScale="75" zoomScaleNormal="75" zoomScalePageLayoutView="0" workbookViewId="0" topLeftCell="A167">
      <selection activeCell="S170" sqref="S170"/>
    </sheetView>
  </sheetViews>
  <sheetFormatPr defaultColWidth="16.7109375" defaultRowHeight="12.75"/>
  <cols>
    <col min="1" max="1" width="7.421875" style="65" customWidth="1"/>
    <col min="2" max="2" width="10.7109375" style="63" customWidth="1"/>
    <col min="3" max="3" width="12.7109375" style="63" bestFit="1" customWidth="1"/>
    <col min="4" max="4" width="11.421875" style="63" bestFit="1" customWidth="1"/>
    <col min="5" max="11" width="7.7109375" style="63" customWidth="1"/>
    <col min="12" max="12" width="11.00390625" style="63" customWidth="1"/>
    <col min="13" max="13" width="14.421875" style="63" bestFit="1" customWidth="1"/>
    <col min="14" max="14" width="16.421875" style="63" bestFit="1" customWidth="1"/>
    <col min="15" max="15" width="11.28125" style="63" customWidth="1"/>
    <col min="16" max="16" width="7.00390625" style="63" customWidth="1"/>
    <col min="17" max="17" width="23.421875" style="63" bestFit="1" customWidth="1"/>
    <col min="18" max="18" width="14.7109375" style="63" customWidth="1"/>
    <col min="19" max="19" width="33.7109375" style="63" customWidth="1"/>
    <col min="20" max="16384" width="16.7109375" style="63" customWidth="1"/>
  </cols>
  <sheetData>
    <row r="1" spans="1:18" ht="12">
      <c r="A1" s="191" t="s">
        <v>180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ht="12">
      <c r="A2" s="192" t="s">
        <v>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9" ht="12">
      <c r="A3" s="193" t="s">
        <v>32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64"/>
    </row>
    <row r="4" ht="5.25" customHeight="1"/>
    <row r="5" spans="1:19" ht="12">
      <c r="A5" s="37"/>
      <c r="B5" s="34"/>
      <c r="C5" s="22"/>
      <c r="D5" s="22" t="s">
        <v>43</v>
      </c>
      <c r="E5" s="202" t="s">
        <v>0</v>
      </c>
      <c r="F5" s="202"/>
      <c r="G5" s="202"/>
      <c r="H5" s="202"/>
      <c r="I5" s="202"/>
      <c r="J5" s="202"/>
      <c r="K5" s="202"/>
      <c r="L5" s="202"/>
      <c r="M5" s="202"/>
      <c r="N5" s="51"/>
      <c r="O5" s="66" t="s">
        <v>1</v>
      </c>
      <c r="P5" s="66" t="s">
        <v>2</v>
      </c>
      <c r="Q5" s="66" t="s">
        <v>142</v>
      </c>
      <c r="R5" s="66" t="s">
        <v>3</v>
      </c>
      <c r="S5" s="171" t="s">
        <v>181</v>
      </c>
    </row>
    <row r="6" spans="1:18" ht="12">
      <c r="A6" s="189" t="s">
        <v>26</v>
      </c>
      <c r="B6" s="190"/>
      <c r="C6" s="24" t="s">
        <v>45</v>
      </c>
      <c r="D6" s="24" t="s">
        <v>44</v>
      </c>
      <c r="E6" s="25"/>
      <c r="F6" s="25"/>
      <c r="G6" s="25"/>
      <c r="H6" s="25"/>
      <c r="I6" s="25"/>
      <c r="J6" s="25"/>
      <c r="K6" s="25"/>
      <c r="L6" s="25" t="s">
        <v>143</v>
      </c>
      <c r="M6" s="25"/>
      <c r="N6" s="25" t="s">
        <v>159</v>
      </c>
      <c r="O6" s="67" t="s">
        <v>5</v>
      </c>
      <c r="P6" s="67" t="s">
        <v>6</v>
      </c>
      <c r="Q6" s="67" t="s">
        <v>144</v>
      </c>
      <c r="R6" s="67" t="s">
        <v>7</v>
      </c>
    </row>
    <row r="7" spans="1:18" ht="12">
      <c r="A7" s="45"/>
      <c r="B7" s="28"/>
      <c r="C7" s="27"/>
      <c r="D7" s="27"/>
      <c r="E7" s="29" t="s">
        <v>8</v>
      </c>
      <c r="F7" s="29" t="s">
        <v>145</v>
      </c>
      <c r="G7" s="29" t="s">
        <v>9</v>
      </c>
      <c r="H7" s="29" t="s">
        <v>155</v>
      </c>
      <c r="I7" s="29" t="s">
        <v>146</v>
      </c>
      <c r="J7" s="29" t="s">
        <v>156</v>
      </c>
      <c r="K7" s="29" t="s">
        <v>147</v>
      </c>
      <c r="L7" s="29" t="s">
        <v>4</v>
      </c>
      <c r="M7" s="29" t="s">
        <v>10</v>
      </c>
      <c r="N7" s="29" t="s">
        <v>158</v>
      </c>
      <c r="O7" s="68" t="s">
        <v>11</v>
      </c>
      <c r="P7" s="29"/>
      <c r="Q7" s="68" t="s">
        <v>160</v>
      </c>
      <c r="R7" s="29"/>
    </row>
    <row r="8" spans="1:19" ht="26.25" customHeight="1">
      <c r="A8" s="69">
        <v>65</v>
      </c>
      <c r="B8" s="70" t="s">
        <v>13</v>
      </c>
      <c r="C8" s="71" t="s">
        <v>93</v>
      </c>
      <c r="D8" s="72">
        <v>452</v>
      </c>
      <c r="E8" s="72">
        <v>180</v>
      </c>
      <c r="F8" s="73">
        <v>225</v>
      </c>
      <c r="G8" s="73">
        <v>0</v>
      </c>
      <c r="H8" s="73">
        <v>0</v>
      </c>
      <c r="I8" s="73">
        <v>0</v>
      </c>
      <c r="J8" s="73">
        <v>7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1</v>
      </c>
      <c r="Q8" s="72">
        <v>0</v>
      </c>
      <c r="R8" s="74">
        <f>SUM(E8:Q8)</f>
        <v>413</v>
      </c>
      <c r="S8" s="215">
        <f>(R8/D8)</f>
        <v>0.9137168141592921</v>
      </c>
    </row>
    <row r="9" spans="1:19" ht="26.25" customHeight="1">
      <c r="A9" s="72">
        <v>65</v>
      </c>
      <c r="B9" s="72" t="s">
        <v>14</v>
      </c>
      <c r="C9" s="71" t="s">
        <v>93</v>
      </c>
      <c r="D9" s="72">
        <v>453</v>
      </c>
      <c r="E9" s="72">
        <v>178</v>
      </c>
      <c r="F9" s="73">
        <v>240</v>
      </c>
      <c r="G9" s="73">
        <v>0</v>
      </c>
      <c r="H9" s="73">
        <v>4</v>
      </c>
      <c r="I9" s="73">
        <v>0</v>
      </c>
      <c r="J9" s="73">
        <v>1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2">
        <v>0</v>
      </c>
      <c r="R9" s="74">
        <f aca="true" t="shared" si="0" ref="R9:R72">SUM(E9:P9)</f>
        <v>423</v>
      </c>
      <c r="S9" s="215">
        <f aca="true" t="shared" si="1" ref="S9:S72">(R9/D9)</f>
        <v>0.9337748344370861</v>
      </c>
    </row>
    <row r="10" spans="1:19" ht="26.25" customHeight="1">
      <c r="A10" s="72">
        <v>66</v>
      </c>
      <c r="B10" s="72" t="s">
        <v>13</v>
      </c>
      <c r="C10" s="71" t="s">
        <v>93</v>
      </c>
      <c r="D10" s="72">
        <v>178</v>
      </c>
      <c r="E10" s="72">
        <v>92</v>
      </c>
      <c r="F10" s="73">
        <v>70</v>
      </c>
      <c r="G10" s="73">
        <v>0</v>
      </c>
      <c r="H10" s="73">
        <v>2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1</v>
      </c>
      <c r="Q10" s="72">
        <v>0</v>
      </c>
      <c r="R10" s="74">
        <f t="shared" si="0"/>
        <v>165</v>
      </c>
      <c r="S10" s="215">
        <f t="shared" si="1"/>
        <v>0.9269662921348315</v>
      </c>
    </row>
    <row r="11" spans="1:19" ht="26.25" customHeight="1">
      <c r="A11" s="75">
        <v>71</v>
      </c>
      <c r="B11" s="75" t="s">
        <v>13</v>
      </c>
      <c r="C11" s="71" t="s">
        <v>94</v>
      </c>
      <c r="D11" s="72">
        <v>477</v>
      </c>
      <c r="E11" s="72">
        <v>221</v>
      </c>
      <c r="F11" s="73">
        <v>212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3</v>
      </c>
      <c r="Q11" s="72">
        <v>0</v>
      </c>
      <c r="R11" s="74">
        <f t="shared" si="0"/>
        <v>436</v>
      </c>
      <c r="S11" s="215">
        <f t="shared" si="1"/>
        <v>0.9140461215932913</v>
      </c>
    </row>
    <row r="12" spans="1:19" ht="26.25" customHeight="1">
      <c r="A12" s="75">
        <v>71</v>
      </c>
      <c r="B12" s="75" t="s">
        <v>14</v>
      </c>
      <c r="C12" s="71" t="s">
        <v>94</v>
      </c>
      <c r="D12" s="72">
        <v>478</v>
      </c>
      <c r="E12" s="72">
        <v>197</v>
      </c>
      <c r="F12" s="73">
        <v>239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2</v>
      </c>
      <c r="Q12" s="72">
        <v>0</v>
      </c>
      <c r="R12" s="74">
        <f t="shared" si="0"/>
        <v>438</v>
      </c>
      <c r="S12" s="215">
        <f t="shared" si="1"/>
        <v>0.9163179916317992</v>
      </c>
    </row>
    <row r="13" spans="1:19" ht="26.25" customHeight="1">
      <c r="A13" s="72">
        <v>71</v>
      </c>
      <c r="B13" s="72" t="s">
        <v>16</v>
      </c>
      <c r="C13" s="71" t="s">
        <v>94</v>
      </c>
      <c r="D13" s="72">
        <v>166</v>
      </c>
      <c r="E13" s="72">
        <v>84</v>
      </c>
      <c r="F13" s="73">
        <v>71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4</v>
      </c>
      <c r="Q13" s="72">
        <v>0</v>
      </c>
      <c r="R13" s="74">
        <f t="shared" si="0"/>
        <v>159</v>
      </c>
      <c r="S13" s="215">
        <f t="shared" si="1"/>
        <v>0.9578313253012049</v>
      </c>
    </row>
    <row r="14" spans="1:19" ht="26.25" customHeight="1">
      <c r="A14" s="72">
        <v>71</v>
      </c>
      <c r="B14" s="72" t="s">
        <v>16</v>
      </c>
      <c r="C14" s="71" t="s">
        <v>94</v>
      </c>
      <c r="D14" s="72">
        <v>135</v>
      </c>
      <c r="E14" s="72">
        <v>43</v>
      </c>
      <c r="F14" s="73">
        <v>77</v>
      </c>
      <c r="G14" s="73">
        <v>0</v>
      </c>
      <c r="H14" s="73">
        <v>0</v>
      </c>
      <c r="I14" s="73">
        <v>0</v>
      </c>
      <c r="J14" s="73">
        <v>1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1</v>
      </c>
      <c r="Q14" s="72">
        <v>0</v>
      </c>
      <c r="R14" s="74">
        <f t="shared" si="0"/>
        <v>122</v>
      </c>
      <c r="S14" s="215">
        <f t="shared" si="1"/>
        <v>0.9037037037037037</v>
      </c>
    </row>
    <row r="15" spans="1:19" ht="26.25" customHeight="1">
      <c r="A15" s="72">
        <v>72</v>
      </c>
      <c r="B15" s="72" t="s">
        <v>13</v>
      </c>
      <c r="C15" s="71" t="s">
        <v>94</v>
      </c>
      <c r="D15" s="72">
        <v>609</v>
      </c>
      <c r="E15" s="72">
        <v>301</v>
      </c>
      <c r="F15" s="73">
        <v>242</v>
      </c>
      <c r="G15" s="73">
        <v>1</v>
      </c>
      <c r="H15" s="73">
        <v>0</v>
      </c>
      <c r="I15" s="73">
        <v>1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2">
        <v>0</v>
      </c>
      <c r="R15" s="74">
        <f t="shared" si="0"/>
        <v>545</v>
      </c>
      <c r="S15" s="215">
        <f t="shared" si="1"/>
        <v>0.8949096880131363</v>
      </c>
    </row>
    <row r="16" spans="1:19" ht="26.25" customHeight="1">
      <c r="A16" s="72">
        <v>73</v>
      </c>
      <c r="B16" s="72" t="s">
        <v>13</v>
      </c>
      <c r="C16" s="71" t="s">
        <v>94</v>
      </c>
      <c r="D16" s="72">
        <v>532</v>
      </c>
      <c r="E16" s="72">
        <v>215</v>
      </c>
      <c r="F16" s="73">
        <v>270</v>
      </c>
      <c r="G16" s="73">
        <v>2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5</v>
      </c>
      <c r="Q16" s="72">
        <v>0</v>
      </c>
      <c r="R16" s="74">
        <f t="shared" si="0"/>
        <v>492</v>
      </c>
      <c r="S16" s="215">
        <f t="shared" si="1"/>
        <v>0.924812030075188</v>
      </c>
    </row>
    <row r="17" spans="1:19" ht="26.25" customHeight="1">
      <c r="A17" s="72">
        <v>74</v>
      </c>
      <c r="B17" s="72" t="s">
        <v>13</v>
      </c>
      <c r="C17" s="71" t="s">
        <v>94</v>
      </c>
      <c r="D17" s="72">
        <v>502</v>
      </c>
      <c r="E17" s="72">
        <v>223</v>
      </c>
      <c r="F17" s="73">
        <v>227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3</v>
      </c>
      <c r="Q17" s="72">
        <v>0</v>
      </c>
      <c r="R17" s="74">
        <f t="shared" si="0"/>
        <v>453</v>
      </c>
      <c r="S17" s="215">
        <f t="shared" si="1"/>
        <v>0.9023904382470119</v>
      </c>
    </row>
    <row r="18" spans="1:19" ht="26.25" customHeight="1">
      <c r="A18" s="72">
        <v>78</v>
      </c>
      <c r="B18" s="72" t="s">
        <v>13</v>
      </c>
      <c r="C18" s="71" t="s">
        <v>95</v>
      </c>
      <c r="D18" s="72">
        <v>601</v>
      </c>
      <c r="E18" s="72">
        <v>262</v>
      </c>
      <c r="F18" s="73">
        <v>190</v>
      </c>
      <c r="G18" s="73">
        <v>8</v>
      </c>
      <c r="H18" s="73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3</v>
      </c>
      <c r="Q18" s="72">
        <v>0</v>
      </c>
      <c r="R18" s="74">
        <f t="shared" si="0"/>
        <v>475</v>
      </c>
      <c r="S18" s="215">
        <f t="shared" si="1"/>
        <v>0.7903494176372712</v>
      </c>
    </row>
    <row r="19" spans="1:19" ht="26.25" customHeight="1">
      <c r="A19" s="72">
        <v>78</v>
      </c>
      <c r="B19" s="72" t="s">
        <v>17</v>
      </c>
      <c r="C19" s="71" t="s">
        <v>95</v>
      </c>
      <c r="D19" s="72">
        <v>602</v>
      </c>
      <c r="E19" s="72">
        <v>276</v>
      </c>
      <c r="F19" s="73">
        <v>173</v>
      </c>
      <c r="G19" s="73">
        <v>16</v>
      </c>
      <c r="H19" s="73">
        <v>11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5</v>
      </c>
      <c r="Q19" s="72">
        <v>0</v>
      </c>
      <c r="R19" s="74">
        <f t="shared" si="0"/>
        <v>481</v>
      </c>
      <c r="S19" s="215">
        <f t="shared" si="1"/>
        <v>0.7990033222591362</v>
      </c>
    </row>
    <row r="20" spans="1:19" ht="26.25" customHeight="1">
      <c r="A20" s="72">
        <v>78</v>
      </c>
      <c r="B20" s="72" t="s">
        <v>18</v>
      </c>
      <c r="C20" s="71" t="s">
        <v>95</v>
      </c>
      <c r="D20" s="72">
        <v>602</v>
      </c>
      <c r="E20" s="72">
        <v>241</v>
      </c>
      <c r="F20" s="73">
        <v>232</v>
      </c>
      <c r="G20" s="73">
        <v>5</v>
      </c>
      <c r="H20" s="73">
        <v>6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4</v>
      </c>
      <c r="Q20" s="72">
        <v>0</v>
      </c>
      <c r="R20" s="74">
        <f t="shared" si="0"/>
        <v>488</v>
      </c>
      <c r="S20" s="215">
        <f t="shared" si="1"/>
        <v>0.8106312292358804</v>
      </c>
    </row>
    <row r="21" spans="1:19" ht="26.25" customHeight="1">
      <c r="A21" s="72">
        <v>78</v>
      </c>
      <c r="B21" s="72" t="s">
        <v>19</v>
      </c>
      <c r="C21" s="71" t="s">
        <v>95</v>
      </c>
      <c r="D21" s="72">
        <v>602</v>
      </c>
      <c r="E21" s="72">
        <v>308</v>
      </c>
      <c r="F21" s="73">
        <v>163</v>
      </c>
      <c r="G21" s="73">
        <v>7</v>
      </c>
      <c r="H21" s="73">
        <v>11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2</v>
      </c>
      <c r="Q21" s="72">
        <v>0</v>
      </c>
      <c r="R21" s="74">
        <f t="shared" si="0"/>
        <v>491</v>
      </c>
      <c r="S21" s="215">
        <f t="shared" si="1"/>
        <v>0.8156146179401993</v>
      </c>
    </row>
    <row r="22" spans="1:19" ht="26.25" customHeight="1">
      <c r="A22" s="72">
        <v>79</v>
      </c>
      <c r="B22" s="72" t="s">
        <v>13</v>
      </c>
      <c r="C22" s="71" t="s">
        <v>95</v>
      </c>
      <c r="D22" s="72">
        <v>618</v>
      </c>
      <c r="E22" s="72">
        <v>293</v>
      </c>
      <c r="F22" s="73">
        <v>192</v>
      </c>
      <c r="G22" s="73">
        <v>14</v>
      </c>
      <c r="H22" s="73">
        <v>7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7</v>
      </c>
      <c r="Q22" s="72">
        <v>0</v>
      </c>
      <c r="R22" s="74">
        <f t="shared" si="0"/>
        <v>513</v>
      </c>
      <c r="S22" s="215">
        <f t="shared" si="1"/>
        <v>0.8300970873786407</v>
      </c>
    </row>
    <row r="23" spans="1:19" ht="26.25" customHeight="1">
      <c r="A23" s="72">
        <v>79</v>
      </c>
      <c r="B23" s="72" t="s">
        <v>14</v>
      </c>
      <c r="C23" s="71" t="s">
        <v>95</v>
      </c>
      <c r="D23" s="72">
        <v>619</v>
      </c>
      <c r="E23" s="72">
        <v>315</v>
      </c>
      <c r="F23" s="73">
        <v>166</v>
      </c>
      <c r="G23" s="73">
        <v>12</v>
      </c>
      <c r="H23" s="73">
        <v>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4</v>
      </c>
      <c r="Q23" s="72">
        <v>0</v>
      </c>
      <c r="R23" s="74">
        <f t="shared" si="0"/>
        <v>504</v>
      </c>
      <c r="S23" s="215">
        <f t="shared" si="1"/>
        <v>0.81421647819063</v>
      </c>
    </row>
    <row r="24" spans="1:19" ht="26.25" customHeight="1">
      <c r="A24" s="72">
        <v>80</v>
      </c>
      <c r="B24" s="72" t="s">
        <v>13</v>
      </c>
      <c r="C24" s="71" t="s">
        <v>95</v>
      </c>
      <c r="D24" s="72">
        <v>619</v>
      </c>
      <c r="E24" s="72">
        <v>302</v>
      </c>
      <c r="F24" s="73">
        <v>199</v>
      </c>
      <c r="G24" s="73">
        <v>4</v>
      </c>
      <c r="H24" s="73">
        <v>7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4</v>
      </c>
      <c r="Q24" s="72">
        <v>0</v>
      </c>
      <c r="R24" s="74">
        <f t="shared" si="0"/>
        <v>516</v>
      </c>
      <c r="S24" s="215">
        <f t="shared" si="1"/>
        <v>0.8336025848142165</v>
      </c>
    </row>
    <row r="25" spans="1:19" ht="26.25" customHeight="1">
      <c r="A25" s="72">
        <v>80</v>
      </c>
      <c r="B25" s="72" t="s">
        <v>14</v>
      </c>
      <c r="C25" s="71" t="s">
        <v>95</v>
      </c>
      <c r="D25" s="72">
        <v>619</v>
      </c>
      <c r="E25" s="72">
        <v>305</v>
      </c>
      <c r="F25" s="73">
        <v>177</v>
      </c>
      <c r="G25" s="73">
        <v>7</v>
      </c>
      <c r="H25" s="73">
        <v>12</v>
      </c>
      <c r="I25" s="73">
        <v>0</v>
      </c>
      <c r="J25" s="73">
        <v>1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5</v>
      </c>
      <c r="Q25" s="72">
        <v>0</v>
      </c>
      <c r="R25" s="74">
        <f t="shared" si="0"/>
        <v>507</v>
      </c>
      <c r="S25" s="215">
        <f t="shared" si="1"/>
        <v>0.8190630048465266</v>
      </c>
    </row>
    <row r="26" spans="1:19" ht="26.25" customHeight="1">
      <c r="A26" s="75">
        <v>81</v>
      </c>
      <c r="B26" s="75" t="s">
        <v>13</v>
      </c>
      <c r="C26" s="71" t="s">
        <v>95</v>
      </c>
      <c r="D26" s="72">
        <v>628</v>
      </c>
      <c r="E26" s="72">
        <v>306</v>
      </c>
      <c r="F26" s="73">
        <v>163</v>
      </c>
      <c r="G26" s="73">
        <v>21</v>
      </c>
      <c r="H26" s="73">
        <v>11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9</v>
      </c>
      <c r="Q26" s="72">
        <v>0</v>
      </c>
      <c r="R26" s="74">
        <f t="shared" si="0"/>
        <v>510</v>
      </c>
      <c r="S26" s="215">
        <f t="shared" si="1"/>
        <v>0.8121019108280255</v>
      </c>
    </row>
    <row r="27" spans="1:19" ht="26.25" customHeight="1">
      <c r="A27" s="72">
        <v>81</v>
      </c>
      <c r="B27" s="72" t="s">
        <v>17</v>
      </c>
      <c r="C27" s="71" t="s">
        <v>95</v>
      </c>
      <c r="D27" s="72">
        <v>628</v>
      </c>
      <c r="E27" s="72">
        <v>266</v>
      </c>
      <c r="F27" s="73">
        <v>129</v>
      </c>
      <c r="G27" s="73">
        <v>10</v>
      </c>
      <c r="H27" s="73">
        <v>13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56</v>
      </c>
      <c r="Q27" s="72">
        <v>0</v>
      </c>
      <c r="R27" s="74">
        <f t="shared" si="0"/>
        <v>474</v>
      </c>
      <c r="S27" s="215">
        <f t="shared" si="1"/>
        <v>0.7547770700636943</v>
      </c>
    </row>
    <row r="28" spans="1:19" ht="26.25" customHeight="1">
      <c r="A28" s="72">
        <v>81</v>
      </c>
      <c r="B28" s="72" t="s">
        <v>18</v>
      </c>
      <c r="C28" s="71" t="s">
        <v>95</v>
      </c>
      <c r="D28" s="72">
        <v>628</v>
      </c>
      <c r="E28" s="72">
        <v>323</v>
      </c>
      <c r="F28" s="73">
        <v>159</v>
      </c>
      <c r="G28" s="73">
        <v>9</v>
      </c>
      <c r="H28" s="73">
        <v>3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9</v>
      </c>
      <c r="Q28" s="72">
        <v>0</v>
      </c>
      <c r="R28" s="74">
        <f t="shared" si="0"/>
        <v>503</v>
      </c>
      <c r="S28" s="215">
        <f t="shared" si="1"/>
        <v>0.8009554140127388</v>
      </c>
    </row>
    <row r="29" spans="1:19" ht="26.25" customHeight="1">
      <c r="A29" s="75">
        <v>82</v>
      </c>
      <c r="B29" s="75" t="s">
        <v>13</v>
      </c>
      <c r="C29" s="71" t="s">
        <v>95</v>
      </c>
      <c r="D29" s="72">
        <v>665</v>
      </c>
      <c r="E29" s="72">
        <v>327</v>
      </c>
      <c r="F29" s="73">
        <v>204</v>
      </c>
      <c r="G29" s="73">
        <v>1</v>
      </c>
      <c r="H29" s="73">
        <v>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18</v>
      </c>
      <c r="Q29" s="72">
        <v>0</v>
      </c>
      <c r="R29" s="74">
        <f t="shared" si="0"/>
        <v>552</v>
      </c>
      <c r="S29" s="215">
        <f t="shared" si="1"/>
        <v>0.8300751879699249</v>
      </c>
    </row>
    <row r="30" spans="1:19" ht="26.25" customHeight="1">
      <c r="A30" s="75">
        <v>82</v>
      </c>
      <c r="B30" s="75" t="s">
        <v>16</v>
      </c>
      <c r="C30" s="71" t="s">
        <v>95</v>
      </c>
      <c r="D30" s="72">
        <v>363</v>
      </c>
      <c r="E30" s="72">
        <v>154</v>
      </c>
      <c r="F30" s="73">
        <v>177</v>
      </c>
      <c r="G30" s="73">
        <v>1</v>
      </c>
      <c r="H30" s="73">
        <v>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2">
        <v>0</v>
      </c>
      <c r="R30" s="74">
        <f t="shared" si="0"/>
        <v>333</v>
      </c>
      <c r="S30" s="215">
        <f t="shared" si="1"/>
        <v>0.9173553719008265</v>
      </c>
    </row>
    <row r="31" spans="1:19" ht="26.25" customHeight="1">
      <c r="A31" s="72">
        <v>83</v>
      </c>
      <c r="B31" s="72" t="s">
        <v>13</v>
      </c>
      <c r="C31" s="71" t="s">
        <v>95</v>
      </c>
      <c r="D31" s="72">
        <v>502</v>
      </c>
      <c r="E31" s="72">
        <v>206</v>
      </c>
      <c r="F31" s="73">
        <v>116</v>
      </c>
      <c r="G31" s="73">
        <v>12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1</v>
      </c>
      <c r="N31" s="73">
        <v>0</v>
      </c>
      <c r="O31" s="73">
        <v>0</v>
      </c>
      <c r="P31" s="73">
        <v>2</v>
      </c>
      <c r="Q31" s="72">
        <v>0</v>
      </c>
      <c r="R31" s="74">
        <f t="shared" si="0"/>
        <v>337</v>
      </c>
      <c r="S31" s="215">
        <f t="shared" si="1"/>
        <v>0.6713147410358565</v>
      </c>
    </row>
    <row r="32" spans="1:19" ht="26.25" customHeight="1">
      <c r="A32" s="72">
        <v>83</v>
      </c>
      <c r="B32" s="72" t="s">
        <v>17</v>
      </c>
      <c r="C32" s="71" t="s">
        <v>95</v>
      </c>
      <c r="D32" s="72">
        <v>502</v>
      </c>
      <c r="E32" s="72">
        <v>217</v>
      </c>
      <c r="F32" s="73">
        <v>159</v>
      </c>
      <c r="G32" s="73">
        <v>13</v>
      </c>
      <c r="H32" s="73">
        <v>2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4</v>
      </c>
      <c r="Q32" s="72">
        <v>0</v>
      </c>
      <c r="R32" s="74">
        <f t="shared" si="0"/>
        <v>395</v>
      </c>
      <c r="S32" s="215">
        <f t="shared" si="1"/>
        <v>0.7868525896414342</v>
      </c>
    </row>
    <row r="33" spans="1:19" ht="26.25" customHeight="1">
      <c r="A33" s="75">
        <v>83</v>
      </c>
      <c r="B33" s="75" t="s">
        <v>18</v>
      </c>
      <c r="C33" s="71" t="s">
        <v>95</v>
      </c>
      <c r="D33" s="72">
        <v>503</v>
      </c>
      <c r="E33" s="72">
        <v>187</v>
      </c>
      <c r="F33" s="73">
        <v>175</v>
      </c>
      <c r="G33" s="73">
        <v>3</v>
      </c>
      <c r="H33" s="73">
        <v>1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9</v>
      </c>
      <c r="Q33" s="72">
        <v>0</v>
      </c>
      <c r="R33" s="74">
        <f t="shared" si="0"/>
        <v>375</v>
      </c>
      <c r="S33" s="215">
        <f t="shared" si="1"/>
        <v>0.7455268389662028</v>
      </c>
    </row>
    <row r="34" spans="1:19" ht="26.25" customHeight="1">
      <c r="A34" s="75">
        <v>84</v>
      </c>
      <c r="B34" s="75" t="s">
        <v>13</v>
      </c>
      <c r="C34" s="71" t="s">
        <v>95</v>
      </c>
      <c r="D34" s="72">
        <v>526</v>
      </c>
      <c r="E34" s="72">
        <v>168</v>
      </c>
      <c r="F34" s="73">
        <v>191</v>
      </c>
      <c r="G34" s="73">
        <v>20</v>
      </c>
      <c r="H34" s="73">
        <v>2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2">
        <v>0</v>
      </c>
      <c r="R34" s="74">
        <f t="shared" si="0"/>
        <v>381</v>
      </c>
      <c r="S34" s="215">
        <f t="shared" si="1"/>
        <v>0.7243346007604563</v>
      </c>
    </row>
    <row r="35" spans="1:19" ht="26.25" customHeight="1">
      <c r="A35" s="75">
        <v>84</v>
      </c>
      <c r="B35" s="75" t="s">
        <v>14</v>
      </c>
      <c r="C35" s="71" t="s">
        <v>95</v>
      </c>
      <c r="D35" s="72">
        <v>526</v>
      </c>
      <c r="E35" s="72">
        <v>176</v>
      </c>
      <c r="F35" s="73">
        <v>211</v>
      </c>
      <c r="G35" s="73">
        <v>9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4</v>
      </c>
      <c r="P35" s="73">
        <v>7</v>
      </c>
      <c r="Q35" s="72">
        <v>0</v>
      </c>
      <c r="R35" s="74">
        <f t="shared" si="0"/>
        <v>407</v>
      </c>
      <c r="S35" s="215">
        <f t="shared" si="1"/>
        <v>0.7737642585551331</v>
      </c>
    </row>
    <row r="36" spans="1:19" ht="26.25" customHeight="1">
      <c r="A36" s="75">
        <v>85</v>
      </c>
      <c r="B36" s="75" t="s">
        <v>13</v>
      </c>
      <c r="C36" s="71" t="s">
        <v>95</v>
      </c>
      <c r="D36" s="72">
        <v>368</v>
      </c>
      <c r="E36" s="72">
        <v>197</v>
      </c>
      <c r="F36" s="73">
        <v>109</v>
      </c>
      <c r="G36" s="73">
        <v>1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4</v>
      </c>
      <c r="Q36" s="72">
        <v>0</v>
      </c>
      <c r="R36" s="74">
        <f t="shared" si="0"/>
        <v>311</v>
      </c>
      <c r="S36" s="215">
        <f t="shared" si="1"/>
        <v>0.845108695652174</v>
      </c>
    </row>
    <row r="37" spans="1:19" ht="26.25" customHeight="1">
      <c r="A37" s="75">
        <v>86</v>
      </c>
      <c r="B37" s="75" t="s">
        <v>13</v>
      </c>
      <c r="C37" s="71" t="s">
        <v>95</v>
      </c>
      <c r="D37" s="72">
        <v>619</v>
      </c>
      <c r="E37" s="72">
        <v>262</v>
      </c>
      <c r="F37" s="73">
        <v>248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13</v>
      </c>
      <c r="Q37" s="72">
        <v>0</v>
      </c>
      <c r="R37" s="74">
        <f t="shared" si="0"/>
        <v>523</v>
      </c>
      <c r="S37" s="215">
        <f t="shared" si="1"/>
        <v>0.8449111470113085</v>
      </c>
    </row>
    <row r="38" spans="1:19" ht="26.25" customHeight="1">
      <c r="A38" s="75">
        <v>86</v>
      </c>
      <c r="B38" s="75" t="s">
        <v>14</v>
      </c>
      <c r="C38" s="71" t="s">
        <v>95</v>
      </c>
      <c r="D38" s="72">
        <v>620</v>
      </c>
      <c r="E38" s="72">
        <v>274</v>
      </c>
      <c r="F38" s="73">
        <v>248</v>
      </c>
      <c r="G38" s="73">
        <v>3</v>
      </c>
      <c r="H38" s="73">
        <v>0</v>
      </c>
      <c r="I38" s="73">
        <v>1</v>
      </c>
      <c r="J38" s="73">
        <v>0</v>
      </c>
      <c r="K38" s="73">
        <v>0</v>
      </c>
      <c r="L38" s="73">
        <v>0</v>
      </c>
      <c r="M38" s="73">
        <v>2</v>
      </c>
      <c r="N38" s="73">
        <v>0</v>
      </c>
      <c r="O38" s="73">
        <v>0</v>
      </c>
      <c r="P38" s="73">
        <v>16</v>
      </c>
      <c r="Q38" s="72">
        <v>0</v>
      </c>
      <c r="R38" s="74">
        <f t="shared" si="0"/>
        <v>544</v>
      </c>
      <c r="S38" s="215">
        <f t="shared" si="1"/>
        <v>0.8774193548387097</v>
      </c>
    </row>
    <row r="39" spans="1:19" ht="26.25" customHeight="1">
      <c r="A39" s="75">
        <v>86</v>
      </c>
      <c r="B39" s="75" t="s">
        <v>16</v>
      </c>
      <c r="C39" s="71" t="s">
        <v>95</v>
      </c>
      <c r="D39" s="72">
        <v>396</v>
      </c>
      <c r="E39" s="72">
        <v>257</v>
      </c>
      <c r="F39" s="73">
        <v>110</v>
      </c>
      <c r="G39" s="73">
        <v>4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2">
        <v>0</v>
      </c>
      <c r="R39" s="74">
        <f t="shared" si="0"/>
        <v>371</v>
      </c>
      <c r="S39" s="215">
        <f t="shared" si="1"/>
        <v>0.9368686868686869</v>
      </c>
    </row>
    <row r="40" spans="1:19" ht="26.25" customHeight="1">
      <c r="A40" s="72">
        <v>87</v>
      </c>
      <c r="B40" s="72" t="s">
        <v>13</v>
      </c>
      <c r="C40" s="71" t="s">
        <v>95</v>
      </c>
      <c r="D40" s="72">
        <v>379</v>
      </c>
      <c r="E40" s="72">
        <v>246</v>
      </c>
      <c r="F40" s="73">
        <v>98</v>
      </c>
      <c r="G40" s="73">
        <v>1</v>
      </c>
      <c r="H40" s="73">
        <v>1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44</v>
      </c>
      <c r="Q40" s="72">
        <v>0</v>
      </c>
      <c r="R40" s="74">
        <f t="shared" si="0"/>
        <v>390</v>
      </c>
      <c r="S40" s="215">
        <f t="shared" si="1"/>
        <v>1.029023746701847</v>
      </c>
    </row>
    <row r="41" spans="1:19" ht="26.25" customHeight="1">
      <c r="A41" s="72">
        <v>88</v>
      </c>
      <c r="B41" s="72" t="s">
        <v>13</v>
      </c>
      <c r="C41" s="71" t="s">
        <v>95</v>
      </c>
      <c r="D41" s="72">
        <v>525</v>
      </c>
      <c r="E41" s="72">
        <v>269</v>
      </c>
      <c r="F41" s="73">
        <v>169</v>
      </c>
      <c r="G41" s="73">
        <v>7</v>
      </c>
      <c r="H41" s="73">
        <v>4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2">
        <v>0</v>
      </c>
      <c r="R41" s="74">
        <f t="shared" si="0"/>
        <v>449</v>
      </c>
      <c r="S41" s="215">
        <f t="shared" si="1"/>
        <v>0.8552380952380952</v>
      </c>
    </row>
    <row r="42" spans="1:19" ht="26.25" customHeight="1">
      <c r="A42" s="72">
        <v>88</v>
      </c>
      <c r="B42" s="72" t="s">
        <v>14</v>
      </c>
      <c r="C42" s="71" t="s">
        <v>95</v>
      </c>
      <c r="D42" s="72">
        <v>526</v>
      </c>
      <c r="E42" s="72">
        <v>203</v>
      </c>
      <c r="F42" s="73">
        <v>224</v>
      </c>
      <c r="G42" s="73">
        <v>0</v>
      </c>
      <c r="H42" s="73">
        <v>2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5</v>
      </c>
      <c r="Q42" s="72">
        <v>0</v>
      </c>
      <c r="R42" s="74">
        <f t="shared" si="0"/>
        <v>434</v>
      </c>
      <c r="S42" s="215">
        <f t="shared" si="1"/>
        <v>0.8250950570342205</v>
      </c>
    </row>
    <row r="43" spans="1:19" ht="26.25" customHeight="1">
      <c r="A43" s="72">
        <v>89</v>
      </c>
      <c r="B43" s="72" t="s">
        <v>13</v>
      </c>
      <c r="C43" s="71" t="s">
        <v>95</v>
      </c>
      <c r="D43" s="72">
        <v>598</v>
      </c>
      <c r="E43" s="72">
        <v>297</v>
      </c>
      <c r="F43" s="73">
        <v>201</v>
      </c>
      <c r="G43" s="73">
        <v>13</v>
      </c>
      <c r="H43" s="73">
        <v>3</v>
      </c>
      <c r="I43" s="73">
        <v>0</v>
      </c>
      <c r="J43" s="73">
        <v>0</v>
      </c>
      <c r="K43" s="73">
        <v>0</v>
      </c>
      <c r="L43" s="73">
        <v>0</v>
      </c>
      <c r="M43" s="73">
        <v>1</v>
      </c>
      <c r="N43" s="73">
        <v>0</v>
      </c>
      <c r="O43" s="73">
        <v>0</v>
      </c>
      <c r="P43" s="73">
        <v>6</v>
      </c>
      <c r="Q43" s="72">
        <v>0</v>
      </c>
      <c r="R43" s="74">
        <f t="shared" si="0"/>
        <v>521</v>
      </c>
      <c r="S43" s="215">
        <f t="shared" si="1"/>
        <v>0.8712374581939799</v>
      </c>
    </row>
    <row r="44" spans="1:19" ht="26.25" customHeight="1">
      <c r="A44" s="72">
        <v>89</v>
      </c>
      <c r="B44" s="72" t="s">
        <v>14</v>
      </c>
      <c r="C44" s="71" t="s">
        <v>95</v>
      </c>
      <c r="D44" s="72">
        <v>598</v>
      </c>
      <c r="E44" s="72">
        <v>350</v>
      </c>
      <c r="F44" s="73">
        <v>169</v>
      </c>
      <c r="G44" s="73">
        <v>12</v>
      </c>
      <c r="H44" s="73">
        <v>2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2">
        <v>0</v>
      </c>
      <c r="R44" s="74">
        <f t="shared" si="0"/>
        <v>533</v>
      </c>
      <c r="S44" s="215">
        <f t="shared" si="1"/>
        <v>0.8913043478260869</v>
      </c>
    </row>
    <row r="45" spans="1:19" ht="26.25" customHeight="1">
      <c r="A45" s="72">
        <v>90</v>
      </c>
      <c r="B45" s="72" t="s">
        <v>13</v>
      </c>
      <c r="C45" s="71" t="s">
        <v>95</v>
      </c>
      <c r="D45" s="72">
        <v>502</v>
      </c>
      <c r="E45" s="72">
        <v>211</v>
      </c>
      <c r="F45" s="73">
        <v>199</v>
      </c>
      <c r="G45" s="73">
        <v>0</v>
      </c>
      <c r="H45" s="73">
        <v>3</v>
      </c>
      <c r="I45" s="73">
        <v>1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2">
        <v>0</v>
      </c>
      <c r="R45" s="74">
        <f t="shared" si="0"/>
        <v>414</v>
      </c>
      <c r="S45" s="215">
        <f t="shared" si="1"/>
        <v>0.8247011952191236</v>
      </c>
    </row>
    <row r="46" spans="1:19" ht="26.25" customHeight="1">
      <c r="A46" s="72">
        <v>93</v>
      </c>
      <c r="B46" s="72" t="s">
        <v>13</v>
      </c>
      <c r="C46" s="71" t="s">
        <v>96</v>
      </c>
      <c r="D46" s="72">
        <v>585</v>
      </c>
      <c r="E46" s="72">
        <v>191</v>
      </c>
      <c r="F46" s="73">
        <v>279</v>
      </c>
      <c r="G46" s="73">
        <v>17</v>
      </c>
      <c r="H46" s="73">
        <v>6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3</v>
      </c>
      <c r="Q46" s="72">
        <v>0</v>
      </c>
      <c r="R46" s="74">
        <f t="shared" si="0"/>
        <v>496</v>
      </c>
      <c r="S46" s="215">
        <f t="shared" si="1"/>
        <v>0.8478632478632478</v>
      </c>
    </row>
    <row r="47" spans="1:19" ht="26.25" customHeight="1">
      <c r="A47" s="72">
        <v>93</v>
      </c>
      <c r="B47" s="72" t="s">
        <v>14</v>
      </c>
      <c r="C47" s="71" t="s">
        <v>96</v>
      </c>
      <c r="D47" s="72">
        <v>585</v>
      </c>
      <c r="E47" s="72">
        <v>216</v>
      </c>
      <c r="F47" s="73">
        <v>211</v>
      </c>
      <c r="G47" s="73">
        <v>22</v>
      </c>
      <c r="H47" s="73">
        <v>9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2">
        <v>0</v>
      </c>
      <c r="R47" s="74">
        <f t="shared" si="0"/>
        <v>458</v>
      </c>
      <c r="S47" s="215">
        <f t="shared" si="1"/>
        <v>0.7829059829059829</v>
      </c>
    </row>
    <row r="48" spans="1:19" ht="26.25" customHeight="1">
      <c r="A48" s="72">
        <v>94</v>
      </c>
      <c r="B48" s="72" t="s">
        <v>13</v>
      </c>
      <c r="C48" s="71" t="s">
        <v>96</v>
      </c>
      <c r="D48" s="72">
        <v>586</v>
      </c>
      <c r="E48" s="72">
        <v>264</v>
      </c>
      <c r="F48" s="73">
        <v>198</v>
      </c>
      <c r="G48" s="73">
        <v>12</v>
      </c>
      <c r="H48" s="73">
        <v>8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9</v>
      </c>
      <c r="Q48" s="72">
        <v>0</v>
      </c>
      <c r="R48" s="74">
        <f t="shared" si="0"/>
        <v>491</v>
      </c>
      <c r="S48" s="215">
        <f t="shared" si="1"/>
        <v>0.8378839590443686</v>
      </c>
    </row>
    <row r="49" spans="1:19" ht="26.25" customHeight="1">
      <c r="A49" s="72">
        <v>94</v>
      </c>
      <c r="B49" s="72" t="s">
        <v>14</v>
      </c>
      <c r="C49" s="71" t="s">
        <v>96</v>
      </c>
      <c r="D49" s="72">
        <v>587</v>
      </c>
      <c r="E49" s="72">
        <v>214</v>
      </c>
      <c r="F49" s="73">
        <v>244</v>
      </c>
      <c r="G49" s="73">
        <v>16</v>
      </c>
      <c r="H49" s="73">
        <v>7</v>
      </c>
      <c r="I49" s="73">
        <v>0</v>
      </c>
      <c r="J49" s="73">
        <v>1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6</v>
      </c>
      <c r="Q49" s="72">
        <v>0</v>
      </c>
      <c r="R49" s="74">
        <f t="shared" si="0"/>
        <v>488</v>
      </c>
      <c r="S49" s="215">
        <f t="shared" si="1"/>
        <v>0.8313458262350937</v>
      </c>
    </row>
    <row r="50" spans="1:19" ht="26.25" customHeight="1">
      <c r="A50" s="72">
        <v>95</v>
      </c>
      <c r="B50" s="72" t="s">
        <v>13</v>
      </c>
      <c r="C50" s="71" t="s">
        <v>96</v>
      </c>
      <c r="D50" s="72">
        <v>494</v>
      </c>
      <c r="E50" s="72">
        <v>182</v>
      </c>
      <c r="F50" s="73">
        <v>180</v>
      </c>
      <c r="G50" s="73">
        <v>13</v>
      </c>
      <c r="H50" s="73">
        <v>12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24</v>
      </c>
      <c r="Q50" s="72">
        <v>0</v>
      </c>
      <c r="R50" s="74">
        <f t="shared" si="0"/>
        <v>411</v>
      </c>
      <c r="S50" s="215">
        <f t="shared" si="1"/>
        <v>0.8319838056680162</v>
      </c>
    </row>
    <row r="51" spans="1:19" ht="26.25" customHeight="1">
      <c r="A51" s="72">
        <v>95</v>
      </c>
      <c r="B51" s="72" t="s">
        <v>14</v>
      </c>
      <c r="C51" s="71" t="s">
        <v>96</v>
      </c>
      <c r="D51" s="72">
        <v>495</v>
      </c>
      <c r="E51" s="72">
        <v>174</v>
      </c>
      <c r="F51" s="73">
        <v>191</v>
      </c>
      <c r="G51" s="73">
        <v>27</v>
      </c>
      <c r="H51" s="73">
        <v>2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9</v>
      </c>
      <c r="Q51" s="72">
        <v>0</v>
      </c>
      <c r="R51" s="74">
        <f t="shared" si="0"/>
        <v>403</v>
      </c>
      <c r="S51" s="215">
        <f t="shared" si="1"/>
        <v>0.8141414141414142</v>
      </c>
    </row>
    <row r="52" spans="1:19" ht="26.25" customHeight="1">
      <c r="A52" s="72">
        <v>96</v>
      </c>
      <c r="B52" s="72" t="s">
        <v>13</v>
      </c>
      <c r="C52" s="71" t="s">
        <v>96</v>
      </c>
      <c r="D52" s="72">
        <v>532</v>
      </c>
      <c r="E52" s="72">
        <v>216</v>
      </c>
      <c r="F52" s="73">
        <v>234</v>
      </c>
      <c r="G52" s="73">
        <v>39</v>
      </c>
      <c r="H52" s="73">
        <v>7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1</v>
      </c>
      <c r="Q52" s="72">
        <v>0</v>
      </c>
      <c r="R52" s="74">
        <f t="shared" si="0"/>
        <v>497</v>
      </c>
      <c r="S52" s="215">
        <f t="shared" si="1"/>
        <v>0.9342105263157895</v>
      </c>
    </row>
    <row r="53" spans="1:19" ht="26.25" customHeight="1">
      <c r="A53" s="72">
        <v>97</v>
      </c>
      <c r="B53" s="72" t="s">
        <v>13</v>
      </c>
      <c r="C53" s="71" t="s">
        <v>96</v>
      </c>
      <c r="D53" s="72">
        <v>283</v>
      </c>
      <c r="E53" s="72">
        <v>177</v>
      </c>
      <c r="F53" s="73">
        <v>64</v>
      </c>
      <c r="G53" s="73">
        <v>1</v>
      </c>
      <c r="H53" s="73">
        <v>5</v>
      </c>
      <c r="I53" s="73">
        <v>0</v>
      </c>
      <c r="J53" s="73">
        <v>1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3</v>
      </c>
      <c r="Q53" s="72">
        <v>0</v>
      </c>
      <c r="R53" s="74">
        <f t="shared" si="0"/>
        <v>251</v>
      </c>
      <c r="S53" s="215">
        <f t="shared" si="1"/>
        <v>0.8869257950530035</v>
      </c>
    </row>
    <row r="54" spans="1:19" ht="26.25" customHeight="1">
      <c r="A54" s="72">
        <v>98</v>
      </c>
      <c r="B54" s="72" t="s">
        <v>13</v>
      </c>
      <c r="C54" s="71" t="s">
        <v>96</v>
      </c>
      <c r="D54" s="72">
        <v>198</v>
      </c>
      <c r="E54" s="72">
        <v>98</v>
      </c>
      <c r="F54" s="73">
        <v>85</v>
      </c>
      <c r="G54" s="73">
        <v>1</v>
      </c>
      <c r="H54" s="73">
        <v>2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3</v>
      </c>
      <c r="Q54" s="72">
        <v>0</v>
      </c>
      <c r="R54" s="74">
        <f t="shared" si="0"/>
        <v>189</v>
      </c>
      <c r="S54" s="215">
        <f t="shared" si="1"/>
        <v>0.9545454545454546</v>
      </c>
    </row>
    <row r="55" spans="1:19" ht="26.25" customHeight="1">
      <c r="A55" s="72">
        <v>98</v>
      </c>
      <c r="B55" s="72" t="s">
        <v>16</v>
      </c>
      <c r="C55" s="71" t="s">
        <v>96</v>
      </c>
      <c r="D55" s="72">
        <v>161</v>
      </c>
      <c r="E55" s="72">
        <v>66</v>
      </c>
      <c r="F55" s="73">
        <v>72</v>
      </c>
      <c r="G55" s="73">
        <v>1</v>
      </c>
      <c r="H55" s="73">
        <v>5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1</v>
      </c>
      <c r="Q55" s="72">
        <v>0</v>
      </c>
      <c r="R55" s="74">
        <f t="shared" si="0"/>
        <v>145</v>
      </c>
      <c r="S55" s="215">
        <f t="shared" si="1"/>
        <v>0.9006211180124224</v>
      </c>
    </row>
    <row r="56" spans="1:19" ht="26.25" customHeight="1">
      <c r="A56" s="72">
        <v>99</v>
      </c>
      <c r="B56" s="72" t="s">
        <v>13</v>
      </c>
      <c r="C56" s="71" t="s">
        <v>97</v>
      </c>
      <c r="D56" s="72">
        <v>536</v>
      </c>
      <c r="E56" s="72">
        <v>265</v>
      </c>
      <c r="F56" s="73">
        <v>230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2">
        <v>0</v>
      </c>
      <c r="R56" s="74">
        <f t="shared" si="0"/>
        <v>495</v>
      </c>
      <c r="S56" s="215">
        <f t="shared" si="1"/>
        <v>0.9235074626865671</v>
      </c>
    </row>
    <row r="57" spans="1:19" ht="26.25" customHeight="1">
      <c r="A57" s="72">
        <v>99</v>
      </c>
      <c r="B57" s="72" t="s">
        <v>17</v>
      </c>
      <c r="C57" s="71" t="s">
        <v>97</v>
      </c>
      <c r="D57" s="72">
        <v>536</v>
      </c>
      <c r="E57" s="72">
        <v>292</v>
      </c>
      <c r="F57" s="73">
        <v>214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2">
        <v>0</v>
      </c>
      <c r="R57" s="74">
        <f t="shared" si="0"/>
        <v>506</v>
      </c>
      <c r="S57" s="215">
        <f t="shared" si="1"/>
        <v>0.9440298507462687</v>
      </c>
    </row>
    <row r="58" spans="1:19" ht="26.25" customHeight="1">
      <c r="A58" s="75">
        <v>99</v>
      </c>
      <c r="B58" s="75" t="s">
        <v>18</v>
      </c>
      <c r="C58" s="71" t="s">
        <v>97</v>
      </c>
      <c r="D58" s="72">
        <v>537</v>
      </c>
      <c r="E58" s="72">
        <v>238</v>
      </c>
      <c r="F58" s="73">
        <v>263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2">
        <v>0</v>
      </c>
      <c r="R58" s="74">
        <f t="shared" si="0"/>
        <v>501</v>
      </c>
      <c r="S58" s="215">
        <f t="shared" si="1"/>
        <v>0.9329608938547486</v>
      </c>
    </row>
    <row r="59" spans="1:19" ht="26.25" customHeight="1">
      <c r="A59" s="72">
        <v>100</v>
      </c>
      <c r="B59" s="72" t="s">
        <v>13</v>
      </c>
      <c r="C59" s="71" t="s">
        <v>97</v>
      </c>
      <c r="D59" s="72">
        <v>61</v>
      </c>
      <c r="E59" s="72">
        <v>18</v>
      </c>
      <c r="F59" s="73">
        <v>24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2">
        <v>0</v>
      </c>
      <c r="R59" s="74">
        <f t="shared" si="0"/>
        <v>42</v>
      </c>
      <c r="S59" s="215">
        <f t="shared" si="1"/>
        <v>0.6885245901639344</v>
      </c>
    </row>
    <row r="60" spans="1:19" ht="26.25" customHeight="1">
      <c r="A60" s="72">
        <v>101</v>
      </c>
      <c r="B60" s="72" t="s">
        <v>13</v>
      </c>
      <c r="C60" s="71" t="s">
        <v>97</v>
      </c>
      <c r="D60" s="72">
        <v>286</v>
      </c>
      <c r="E60" s="72">
        <v>108</v>
      </c>
      <c r="F60" s="73">
        <v>145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4</v>
      </c>
      <c r="Q60" s="72">
        <v>0</v>
      </c>
      <c r="R60" s="74">
        <f t="shared" si="0"/>
        <v>257</v>
      </c>
      <c r="S60" s="215">
        <f t="shared" si="1"/>
        <v>0.8986013986013986</v>
      </c>
    </row>
    <row r="61" spans="1:19" ht="26.25" customHeight="1">
      <c r="A61" s="72">
        <v>102</v>
      </c>
      <c r="B61" s="72" t="s">
        <v>13</v>
      </c>
      <c r="C61" s="71" t="s">
        <v>97</v>
      </c>
      <c r="D61" s="72">
        <v>538</v>
      </c>
      <c r="E61" s="72">
        <v>190</v>
      </c>
      <c r="F61" s="73">
        <v>299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2">
        <v>0</v>
      </c>
      <c r="R61" s="74">
        <f t="shared" si="0"/>
        <v>489</v>
      </c>
      <c r="S61" s="215">
        <f t="shared" si="1"/>
        <v>0.9089219330855018</v>
      </c>
    </row>
    <row r="62" spans="1:19" ht="26.25" customHeight="1">
      <c r="A62" s="72">
        <v>127</v>
      </c>
      <c r="B62" s="72" t="s">
        <v>13</v>
      </c>
      <c r="C62" s="71" t="s">
        <v>98</v>
      </c>
      <c r="D62" s="72">
        <v>617</v>
      </c>
      <c r="E62" s="72">
        <v>236</v>
      </c>
      <c r="F62" s="73">
        <v>286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2</v>
      </c>
      <c r="Q62" s="72">
        <v>0</v>
      </c>
      <c r="R62" s="74">
        <f t="shared" si="0"/>
        <v>524</v>
      </c>
      <c r="S62" s="215">
        <f t="shared" si="1"/>
        <v>0.8492706645056726</v>
      </c>
    </row>
    <row r="63" spans="1:19" ht="26.25" customHeight="1">
      <c r="A63" s="72">
        <v>128</v>
      </c>
      <c r="B63" s="72" t="s">
        <v>13</v>
      </c>
      <c r="C63" s="71" t="s">
        <v>98</v>
      </c>
      <c r="D63" s="72">
        <v>501</v>
      </c>
      <c r="E63" s="72">
        <v>195</v>
      </c>
      <c r="F63" s="73">
        <v>221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9</v>
      </c>
      <c r="Q63" s="72">
        <v>0</v>
      </c>
      <c r="R63" s="74">
        <f t="shared" si="0"/>
        <v>425</v>
      </c>
      <c r="S63" s="215">
        <f t="shared" si="1"/>
        <v>0.8483033932135728</v>
      </c>
    </row>
    <row r="64" spans="1:19" ht="26.25" customHeight="1">
      <c r="A64" s="72">
        <v>129</v>
      </c>
      <c r="B64" s="72" t="s">
        <v>13</v>
      </c>
      <c r="C64" s="71" t="s">
        <v>98</v>
      </c>
      <c r="D64" s="72">
        <v>417</v>
      </c>
      <c r="E64" s="72">
        <v>241</v>
      </c>
      <c r="F64" s="73">
        <v>101</v>
      </c>
      <c r="G64" s="73">
        <v>1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14</v>
      </c>
      <c r="Q64" s="72">
        <v>0</v>
      </c>
      <c r="R64" s="74">
        <f t="shared" si="0"/>
        <v>357</v>
      </c>
      <c r="S64" s="215">
        <f t="shared" si="1"/>
        <v>0.8561151079136691</v>
      </c>
    </row>
    <row r="65" spans="1:19" ht="26.25" customHeight="1">
      <c r="A65" s="72">
        <v>129</v>
      </c>
      <c r="B65" s="72" t="s">
        <v>14</v>
      </c>
      <c r="C65" s="71" t="s">
        <v>98</v>
      </c>
      <c r="D65" s="72">
        <v>417</v>
      </c>
      <c r="E65" s="72">
        <v>223</v>
      </c>
      <c r="F65" s="73">
        <v>114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2">
        <v>0</v>
      </c>
      <c r="R65" s="74">
        <f t="shared" si="0"/>
        <v>337</v>
      </c>
      <c r="S65" s="215">
        <f t="shared" si="1"/>
        <v>0.8081534772182254</v>
      </c>
    </row>
    <row r="66" spans="1:19" ht="26.25" customHeight="1">
      <c r="A66" s="72">
        <v>130</v>
      </c>
      <c r="B66" s="72" t="s">
        <v>13</v>
      </c>
      <c r="C66" s="71" t="s">
        <v>98</v>
      </c>
      <c r="D66" s="72">
        <v>477</v>
      </c>
      <c r="E66" s="72">
        <v>184</v>
      </c>
      <c r="F66" s="73">
        <v>231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2">
        <v>0</v>
      </c>
      <c r="R66" s="74">
        <f t="shared" si="0"/>
        <v>415</v>
      </c>
      <c r="S66" s="215">
        <f t="shared" si="1"/>
        <v>0.870020964360587</v>
      </c>
    </row>
    <row r="67" spans="1:19" ht="26.25" customHeight="1">
      <c r="A67" s="72">
        <v>227</v>
      </c>
      <c r="B67" s="72" t="s">
        <v>13</v>
      </c>
      <c r="C67" s="71" t="s">
        <v>99</v>
      </c>
      <c r="D67" s="72">
        <v>544</v>
      </c>
      <c r="E67" s="72">
        <v>216</v>
      </c>
      <c r="F67" s="73">
        <v>277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3</v>
      </c>
      <c r="Q67" s="72">
        <v>0</v>
      </c>
      <c r="R67" s="74">
        <f t="shared" si="0"/>
        <v>496</v>
      </c>
      <c r="S67" s="215">
        <f t="shared" si="1"/>
        <v>0.9117647058823529</v>
      </c>
    </row>
    <row r="68" spans="1:19" ht="26.25" customHeight="1">
      <c r="A68" s="72">
        <v>227</v>
      </c>
      <c r="B68" s="72" t="s">
        <v>17</v>
      </c>
      <c r="C68" s="71" t="s">
        <v>99</v>
      </c>
      <c r="D68" s="72">
        <v>545</v>
      </c>
      <c r="E68" s="72">
        <v>230</v>
      </c>
      <c r="F68" s="73">
        <v>270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2">
        <v>0</v>
      </c>
      <c r="R68" s="74">
        <f t="shared" si="0"/>
        <v>500</v>
      </c>
      <c r="S68" s="215">
        <f t="shared" si="1"/>
        <v>0.9174311926605505</v>
      </c>
    </row>
    <row r="69" spans="1:19" ht="26.25" customHeight="1">
      <c r="A69" s="72">
        <v>227</v>
      </c>
      <c r="B69" s="72" t="s">
        <v>18</v>
      </c>
      <c r="C69" s="71" t="s">
        <v>99</v>
      </c>
      <c r="D69" s="72">
        <v>545</v>
      </c>
      <c r="E69" s="72">
        <v>212</v>
      </c>
      <c r="F69" s="73">
        <v>308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3</v>
      </c>
      <c r="Q69" s="72">
        <v>0</v>
      </c>
      <c r="R69" s="74">
        <f t="shared" si="0"/>
        <v>523</v>
      </c>
      <c r="S69" s="215">
        <f t="shared" si="1"/>
        <v>0.9596330275229358</v>
      </c>
    </row>
    <row r="70" spans="1:19" ht="26.25" customHeight="1">
      <c r="A70" s="72">
        <v>851</v>
      </c>
      <c r="B70" s="72" t="s">
        <v>13</v>
      </c>
      <c r="C70" s="71" t="s">
        <v>100</v>
      </c>
      <c r="D70" s="72">
        <v>448</v>
      </c>
      <c r="E70" s="72">
        <v>160</v>
      </c>
      <c r="F70" s="73">
        <v>246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1</v>
      </c>
      <c r="Q70" s="72">
        <v>0</v>
      </c>
      <c r="R70" s="74">
        <f t="shared" si="0"/>
        <v>407</v>
      </c>
      <c r="S70" s="215">
        <f t="shared" si="1"/>
        <v>0.9084821428571429</v>
      </c>
    </row>
    <row r="71" spans="1:19" ht="26.25" customHeight="1">
      <c r="A71" s="72">
        <v>851</v>
      </c>
      <c r="B71" s="72" t="s">
        <v>14</v>
      </c>
      <c r="C71" s="71" t="s">
        <v>100</v>
      </c>
      <c r="D71" s="72">
        <v>449</v>
      </c>
      <c r="E71" s="72">
        <v>102</v>
      </c>
      <c r="F71" s="73">
        <v>288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9</v>
      </c>
      <c r="Q71" s="72">
        <v>0</v>
      </c>
      <c r="R71" s="74">
        <f t="shared" si="0"/>
        <v>399</v>
      </c>
      <c r="S71" s="215">
        <f t="shared" si="1"/>
        <v>0.888641425389755</v>
      </c>
    </row>
    <row r="72" spans="1:19" ht="26.25" customHeight="1">
      <c r="A72" s="72">
        <v>852</v>
      </c>
      <c r="B72" s="72" t="s">
        <v>13</v>
      </c>
      <c r="C72" s="71" t="s">
        <v>100</v>
      </c>
      <c r="D72" s="72">
        <v>744</v>
      </c>
      <c r="E72" s="72">
        <v>183</v>
      </c>
      <c r="F72" s="73">
        <v>489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5</v>
      </c>
      <c r="Q72" s="72">
        <v>0</v>
      </c>
      <c r="R72" s="74">
        <f t="shared" si="0"/>
        <v>677</v>
      </c>
      <c r="S72" s="215">
        <f t="shared" si="1"/>
        <v>0.9099462365591398</v>
      </c>
    </row>
    <row r="73" spans="1:19" ht="26.25" customHeight="1">
      <c r="A73" s="72">
        <v>853</v>
      </c>
      <c r="B73" s="72" t="s">
        <v>13</v>
      </c>
      <c r="C73" s="71" t="s">
        <v>100</v>
      </c>
      <c r="D73" s="72">
        <v>186</v>
      </c>
      <c r="E73" s="72">
        <v>90</v>
      </c>
      <c r="F73" s="73">
        <v>82</v>
      </c>
      <c r="G73" s="73">
        <v>0</v>
      </c>
      <c r="H73" s="73">
        <v>0</v>
      </c>
      <c r="I73" s="73">
        <v>2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2">
        <v>0</v>
      </c>
      <c r="R73" s="74">
        <f aca="true" t="shared" si="2" ref="R73:R136">SUM(E73:P73)</f>
        <v>174</v>
      </c>
      <c r="S73" s="215">
        <f aca="true" t="shared" si="3" ref="S73:S136">(R73/D73)</f>
        <v>0.9354838709677419</v>
      </c>
    </row>
    <row r="74" spans="1:19" ht="26.25" customHeight="1">
      <c r="A74" s="72">
        <v>854</v>
      </c>
      <c r="B74" s="72" t="s">
        <v>13</v>
      </c>
      <c r="C74" s="71" t="s">
        <v>100</v>
      </c>
      <c r="D74" s="72">
        <v>119</v>
      </c>
      <c r="E74" s="72">
        <v>44</v>
      </c>
      <c r="F74" s="73">
        <v>64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1</v>
      </c>
      <c r="Q74" s="72">
        <v>0</v>
      </c>
      <c r="R74" s="74">
        <f t="shared" si="2"/>
        <v>109</v>
      </c>
      <c r="S74" s="215">
        <f t="shared" si="3"/>
        <v>0.9159663865546218</v>
      </c>
    </row>
    <row r="75" spans="1:19" ht="26.25" customHeight="1">
      <c r="A75" s="72">
        <v>901</v>
      </c>
      <c r="B75" s="72" t="s">
        <v>13</v>
      </c>
      <c r="C75" s="71" t="s">
        <v>101</v>
      </c>
      <c r="D75" s="72">
        <v>396</v>
      </c>
      <c r="E75" s="72">
        <v>104</v>
      </c>
      <c r="F75" s="73">
        <v>133</v>
      </c>
      <c r="G75" s="73">
        <v>116</v>
      </c>
      <c r="H75" s="73">
        <v>8</v>
      </c>
      <c r="I75" s="73">
        <v>0</v>
      </c>
      <c r="J75" s="73">
        <v>13</v>
      </c>
      <c r="K75" s="73">
        <v>0</v>
      </c>
      <c r="L75" s="73">
        <v>0</v>
      </c>
      <c r="M75" s="73">
        <v>0</v>
      </c>
      <c r="N75" s="73">
        <v>41</v>
      </c>
      <c r="O75" s="73">
        <v>0</v>
      </c>
      <c r="P75" s="73">
        <v>4</v>
      </c>
      <c r="Q75" s="72">
        <v>0</v>
      </c>
      <c r="R75" s="74">
        <f t="shared" si="2"/>
        <v>419</v>
      </c>
      <c r="S75" s="215">
        <f t="shared" si="3"/>
        <v>1.0580808080808082</v>
      </c>
    </row>
    <row r="76" spans="1:19" ht="26.25" customHeight="1">
      <c r="A76" s="72">
        <v>901</v>
      </c>
      <c r="B76" s="72" t="s">
        <v>14</v>
      </c>
      <c r="C76" s="71" t="s">
        <v>101</v>
      </c>
      <c r="D76" s="72">
        <v>396</v>
      </c>
      <c r="E76" s="72">
        <v>93</v>
      </c>
      <c r="F76" s="73">
        <v>139</v>
      </c>
      <c r="G76" s="73">
        <v>4</v>
      </c>
      <c r="H76" s="73">
        <v>0</v>
      </c>
      <c r="I76" s="73">
        <v>0</v>
      </c>
      <c r="J76" s="73">
        <v>15</v>
      </c>
      <c r="K76" s="73">
        <v>0</v>
      </c>
      <c r="L76" s="73">
        <v>0</v>
      </c>
      <c r="M76" s="73">
        <v>0</v>
      </c>
      <c r="N76" s="73">
        <v>69</v>
      </c>
      <c r="O76" s="73">
        <v>0</v>
      </c>
      <c r="P76" s="73">
        <v>5</v>
      </c>
      <c r="Q76" s="72">
        <v>0</v>
      </c>
      <c r="R76" s="74">
        <f t="shared" si="2"/>
        <v>325</v>
      </c>
      <c r="S76" s="215">
        <f t="shared" si="3"/>
        <v>0.8207070707070707</v>
      </c>
    </row>
    <row r="77" spans="1:19" ht="26.25" customHeight="1">
      <c r="A77" s="72">
        <v>902</v>
      </c>
      <c r="B77" s="72" t="s">
        <v>13</v>
      </c>
      <c r="C77" s="71" t="s">
        <v>101</v>
      </c>
      <c r="D77" s="72">
        <v>630</v>
      </c>
      <c r="E77" s="72">
        <v>234</v>
      </c>
      <c r="F77" s="73">
        <v>172</v>
      </c>
      <c r="G77" s="73">
        <v>16</v>
      </c>
      <c r="H77" s="73">
        <v>20</v>
      </c>
      <c r="I77" s="73">
        <v>0</v>
      </c>
      <c r="J77" s="73">
        <v>15</v>
      </c>
      <c r="K77" s="73">
        <v>0</v>
      </c>
      <c r="L77" s="73">
        <v>0</v>
      </c>
      <c r="M77" s="73">
        <v>0</v>
      </c>
      <c r="N77" s="73">
        <v>63</v>
      </c>
      <c r="O77" s="73">
        <v>0</v>
      </c>
      <c r="P77" s="73">
        <v>6</v>
      </c>
      <c r="Q77" s="72">
        <v>0</v>
      </c>
      <c r="R77" s="74">
        <f t="shared" si="2"/>
        <v>526</v>
      </c>
      <c r="S77" s="215">
        <f t="shared" si="3"/>
        <v>0.834920634920635</v>
      </c>
    </row>
    <row r="78" spans="1:19" ht="26.25" customHeight="1">
      <c r="A78" s="72">
        <v>903</v>
      </c>
      <c r="B78" s="72" t="s">
        <v>13</v>
      </c>
      <c r="C78" s="71" t="s">
        <v>101</v>
      </c>
      <c r="D78" s="72">
        <v>530</v>
      </c>
      <c r="E78" s="72">
        <v>12</v>
      </c>
      <c r="F78" s="73">
        <v>200</v>
      </c>
      <c r="G78" s="73">
        <v>47</v>
      </c>
      <c r="H78" s="73">
        <v>17</v>
      </c>
      <c r="I78" s="73">
        <v>0</v>
      </c>
      <c r="J78" s="73">
        <v>36</v>
      </c>
      <c r="K78" s="73">
        <v>0</v>
      </c>
      <c r="L78" s="73">
        <v>0</v>
      </c>
      <c r="M78" s="73">
        <v>0</v>
      </c>
      <c r="N78" s="73">
        <v>80</v>
      </c>
      <c r="O78" s="73">
        <v>0</v>
      </c>
      <c r="P78" s="73">
        <v>22</v>
      </c>
      <c r="Q78" s="72">
        <v>0</v>
      </c>
      <c r="R78" s="74">
        <f t="shared" si="2"/>
        <v>414</v>
      </c>
      <c r="S78" s="215">
        <f t="shared" si="3"/>
        <v>0.7811320754716982</v>
      </c>
    </row>
    <row r="79" spans="1:19" ht="26.25" customHeight="1">
      <c r="A79" s="72">
        <v>903</v>
      </c>
      <c r="B79" s="72" t="s">
        <v>17</v>
      </c>
      <c r="C79" s="71" t="s">
        <v>101</v>
      </c>
      <c r="D79" s="72">
        <v>531</v>
      </c>
      <c r="E79" s="72">
        <v>12</v>
      </c>
      <c r="F79" s="73">
        <v>179</v>
      </c>
      <c r="G79" s="73">
        <v>41</v>
      </c>
      <c r="H79" s="73">
        <v>25</v>
      </c>
      <c r="I79" s="73">
        <v>0</v>
      </c>
      <c r="J79" s="73">
        <v>32</v>
      </c>
      <c r="K79" s="73">
        <v>0</v>
      </c>
      <c r="L79" s="73">
        <v>0</v>
      </c>
      <c r="M79" s="73">
        <v>0</v>
      </c>
      <c r="N79" s="73">
        <v>106</v>
      </c>
      <c r="O79" s="73">
        <v>0</v>
      </c>
      <c r="P79" s="73">
        <v>7</v>
      </c>
      <c r="Q79" s="72">
        <v>0</v>
      </c>
      <c r="R79" s="74">
        <f t="shared" si="2"/>
        <v>402</v>
      </c>
      <c r="S79" s="215">
        <f t="shared" si="3"/>
        <v>0.7570621468926554</v>
      </c>
    </row>
    <row r="80" spans="1:19" ht="26.25" customHeight="1">
      <c r="A80" s="72">
        <v>903</v>
      </c>
      <c r="B80" s="72" t="s">
        <v>18</v>
      </c>
      <c r="C80" s="71" t="s">
        <v>101</v>
      </c>
      <c r="D80" s="72">
        <v>531</v>
      </c>
      <c r="E80" s="72">
        <v>23</v>
      </c>
      <c r="F80" s="73">
        <v>150</v>
      </c>
      <c r="G80" s="73">
        <v>10</v>
      </c>
      <c r="H80" s="73">
        <v>96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101</v>
      </c>
      <c r="O80" s="73">
        <v>24</v>
      </c>
      <c r="P80" s="73">
        <v>0</v>
      </c>
      <c r="Q80" s="72">
        <v>0</v>
      </c>
      <c r="R80" s="74">
        <f t="shared" si="2"/>
        <v>404</v>
      </c>
      <c r="S80" s="215">
        <f t="shared" si="3"/>
        <v>0.7608286252354048</v>
      </c>
    </row>
    <row r="81" spans="1:19" ht="26.25" customHeight="1">
      <c r="A81" s="72">
        <v>904</v>
      </c>
      <c r="B81" s="72" t="s">
        <v>13</v>
      </c>
      <c r="C81" s="71" t="s">
        <v>101</v>
      </c>
      <c r="D81" s="72">
        <v>697</v>
      </c>
      <c r="E81" s="72">
        <v>32</v>
      </c>
      <c r="F81" s="73">
        <v>209</v>
      </c>
      <c r="G81" s="73">
        <v>55</v>
      </c>
      <c r="H81" s="73">
        <v>22</v>
      </c>
      <c r="I81" s="73">
        <v>0</v>
      </c>
      <c r="J81" s="73">
        <v>42</v>
      </c>
      <c r="K81" s="73">
        <v>0</v>
      </c>
      <c r="L81" s="73">
        <v>0</v>
      </c>
      <c r="M81" s="73">
        <v>0</v>
      </c>
      <c r="N81" s="73">
        <v>141</v>
      </c>
      <c r="O81" s="73">
        <v>0</v>
      </c>
      <c r="P81" s="73">
        <v>20</v>
      </c>
      <c r="Q81" s="72">
        <v>0</v>
      </c>
      <c r="R81" s="74">
        <f t="shared" si="2"/>
        <v>521</v>
      </c>
      <c r="S81" s="215">
        <f t="shared" si="3"/>
        <v>0.7474892395982783</v>
      </c>
    </row>
    <row r="82" spans="1:19" ht="26.25" customHeight="1">
      <c r="A82" s="72">
        <v>904</v>
      </c>
      <c r="B82" s="72" t="s">
        <v>14</v>
      </c>
      <c r="C82" s="71" t="s">
        <v>101</v>
      </c>
      <c r="D82" s="72">
        <v>697</v>
      </c>
      <c r="E82" s="72">
        <v>51</v>
      </c>
      <c r="F82" s="73">
        <v>145</v>
      </c>
      <c r="G82" s="73">
        <v>45</v>
      </c>
      <c r="H82" s="73">
        <v>53</v>
      </c>
      <c r="I82" s="73">
        <v>0</v>
      </c>
      <c r="J82" s="73">
        <v>48</v>
      </c>
      <c r="K82" s="73">
        <v>0</v>
      </c>
      <c r="L82" s="73">
        <v>0</v>
      </c>
      <c r="M82" s="73">
        <v>0</v>
      </c>
      <c r="N82" s="73">
        <v>154</v>
      </c>
      <c r="O82" s="73">
        <v>0</v>
      </c>
      <c r="P82" s="73">
        <v>21</v>
      </c>
      <c r="Q82" s="72">
        <v>0</v>
      </c>
      <c r="R82" s="74">
        <f t="shared" si="2"/>
        <v>517</v>
      </c>
      <c r="S82" s="215">
        <f t="shared" si="3"/>
        <v>0.7417503586800573</v>
      </c>
    </row>
    <row r="83" spans="1:19" ht="26.25" customHeight="1">
      <c r="A83" s="72">
        <v>905</v>
      </c>
      <c r="B83" s="72" t="s">
        <v>13</v>
      </c>
      <c r="C83" s="71" t="s">
        <v>101</v>
      </c>
      <c r="D83" s="72">
        <v>392</v>
      </c>
      <c r="E83" s="72">
        <v>85</v>
      </c>
      <c r="F83" s="73">
        <v>131</v>
      </c>
      <c r="G83" s="73">
        <v>11</v>
      </c>
      <c r="H83" s="73">
        <v>5</v>
      </c>
      <c r="I83" s="73">
        <v>0</v>
      </c>
      <c r="J83" s="73">
        <v>0</v>
      </c>
      <c r="K83" s="73">
        <v>0</v>
      </c>
      <c r="L83" s="73">
        <v>0</v>
      </c>
      <c r="M83" s="73">
        <v>2</v>
      </c>
      <c r="N83" s="73">
        <v>77</v>
      </c>
      <c r="O83" s="73">
        <v>0</v>
      </c>
      <c r="P83" s="73">
        <v>71</v>
      </c>
      <c r="Q83" s="72">
        <v>0</v>
      </c>
      <c r="R83" s="74">
        <f t="shared" si="2"/>
        <v>382</v>
      </c>
      <c r="S83" s="215">
        <f t="shared" si="3"/>
        <v>0.9744897959183674</v>
      </c>
    </row>
    <row r="84" spans="1:19" ht="26.25" customHeight="1">
      <c r="A84" s="72">
        <v>905</v>
      </c>
      <c r="B84" s="72" t="s">
        <v>14</v>
      </c>
      <c r="C84" s="71" t="s">
        <v>101</v>
      </c>
      <c r="D84" s="72">
        <v>393</v>
      </c>
      <c r="E84" s="72">
        <v>82</v>
      </c>
      <c r="F84" s="73">
        <v>121</v>
      </c>
      <c r="G84" s="73">
        <v>8</v>
      </c>
      <c r="H84" s="73">
        <v>0</v>
      </c>
      <c r="I84" s="73">
        <v>0</v>
      </c>
      <c r="J84" s="73">
        <v>4</v>
      </c>
      <c r="K84" s="73">
        <v>0</v>
      </c>
      <c r="L84" s="73">
        <v>0</v>
      </c>
      <c r="M84" s="73">
        <v>2</v>
      </c>
      <c r="N84" s="73">
        <v>109</v>
      </c>
      <c r="O84" s="73">
        <v>0</v>
      </c>
      <c r="P84" s="73">
        <v>16</v>
      </c>
      <c r="Q84" s="72">
        <v>0</v>
      </c>
      <c r="R84" s="74">
        <f t="shared" si="2"/>
        <v>342</v>
      </c>
      <c r="S84" s="215">
        <f t="shared" si="3"/>
        <v>0.8702290076335878</v>
      </c>
    </row>
    <row r="85" spans="1:19" ht="26.25" customHeight="1">
      <c r="A85" s="72">
        <v>906</v>
      </c>
      <c r="B85" s="72" t="s">
        <v>13</v>
      </c>
      <c r="C85" s="71" t="s">
        <v>101</v>
      </c>
      <c r="D85" s="72">
        <v>297</v>
      </c>
      <c r="E85" s="72">
        <v>101</v>
      </c>
      <c r="F85" s="73">
        <v>90</v>
      </c>
      <c r="G85" s="73">
        <v>16</v>
      </c>
      <c r="H85" s="73">
        <v>29</v>
      </c>
      <c r="I85" s="73">
        <v>0</v>
      </c>
      <c r="J85" s="73">
        <v>18</v>
      </c>
      <c r="K85" s="73">
        <v>0</v>
      </c>
      <c r="L85" s="73">
        <v>0</v>
      </c>
      <c r="M85" s="73">
        <v>0</v>
      </c>
      <c r="N85" s="73">
        <v>14</v>
      </c>
      <c r="O85" s="73">
        <v>0</v>
      </c>
      <c r="P85" s="73">
        <v>5</v>
      </c>
      <c r="Q85" s="72">
        <v>0</v>
      </c>
      <c r="R85" s="74">
        <f t="shared" si="2"/>
        <v>273</v>
      </c>
      <c r="S85" s="215">
        <f t="shared" si="3"/>
        <v>0.9191919191919192</v>
      </c>
    </row>
    <row r="86" spans="1:19" ht="26.25" customHeight="1">
      <c r="A86" s="72">
        <v>907</v>
      </c>
      <c r="B86" s="72" t="s">
        <v>13</v>
      </c>
      <c r="C86" s="71" t="s">
        <v>101</v>
      </c>
      <c r="D86" s="72">
        <v>404</v>
      </c>
      <c r="E86" s="72">
        <v>68</v>
      </c>
      <c r="F86" s="73">
        <v>78</v>
      </c>
      <c r="G86" s="73">
        <v>14</v>
      </c>
      <c r="H86" s="73">
        <v>3</v>
      </c>
      <c r="I86" s="73">
        <v>0</v>
      </c>
      <c r="J86" s="73">
        <v>3</v>
      </c>
      <c r="K86" s="73">
        <v>0</v>
      </c>
      <c r="L86" s="73">
        <v>0</v>
      </c>
      <c r="M86" s="73">
        <v>0</v>
      </c>
      <c r="N86" s="73">
        <v>145</v>
      </c>
      <c r="O86" s="73">
        <v>0</v>
      </c>
      <c r="P86" s="73">
        <v>0</v>
      </c>
      <c r="Q86" s="72">
        <v>0</v>
      </c>
      <c r="R86" s="74">
        <f t="shared" si="2"/>
        <v>311</v>
      </c>
      <c r="S86" s="215">
        <f t="shared" si="3"/>
        <v>0.7698019801980198</v>
      </c>
    </row>
    <row r="87" spans="1:19" ht="26.25" customHeight="1">
      <c r="A87" s="72">
        <v>907</v>
      </c>
      <c r="B87" s="72" t="s">
        <v>14</v>
      </c>
      <c r="C87" s="71" t="s">
        <v>101</v>
      </c>
      <c r="D87" s="72">
        <v>405</v>
      </c>
      <c r="E87" s="72">
        <v>65</v>
      </c>
      <c r="F87" s="73">
        <v>77</v>
      </c>
      <c r="G87" s="73">
        <v>20</v>
      </c>
      <c r="H87" s="73">
        <v>7</v>
      </c>
      <c r="I87" s="73">
        <v>0</v>
      </c>
      <c r="J87" s="73">
        <v>4</v>
      </c>
      <c r="K87" s="73">
        <v>0</v>
      </c>
      <c r="L87" s="73">
        <v>0</v>
      </c>
      <c r="M87" s="73">
        <v>0</v>
      </c>
      <c r="N87" s="73">
        <v>135</v>
      </c>
      <c r="O87" s="73">
        <v>0</v>
      </c>
      <c r="P87" s="73">
        <v>23</v>
      </c>
      <c r="Q87" s="72">
        <v>0</v>
      </c>
      <c r="R87" s="74">
        <f t="shared" si="2"/>
        <v>331</v>
      </c>
      <c r="S87" s="215">
        <f t="shared" si="3"/>
        <v>0.817283950617284</v>
      </c>
    </row>
    <row r="88" spans="1:19" ht="26.25" customHeight="1">
      <c r="A88" s="72">
        <v>908</v>
      </c>
      <c r="B88" s="72" t="s">
        <v>13</v>
      </c>
      <c r="C88" s="71" t="s">
        <v>102</v>
      </c>
      <c r="D88" s="72">
        <v>513</v>
      </c>
      <c r="E88" s="72">
        <v>165</v>
      </c>
      <c r="F88" s="73">
        <v>208</v>
      </c>
      <c r="G88" s="73">
        <v>37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6</v>
      </c>
      <c r="Q88" s="72">
        <v>0</v>
      </c>
      <c r="R88" s="74">
        <f t="shared" si="2"/>
        <v>416</v>
      </c>
      <c r="S88" s="215">
        <f t="shared" si="3"/>
        <v>0.8109161793372319</v>
      </c>
    </row>
    <row r="89" spans="1:19" ht="26.25" customHeight="1">
      <c r="A89" s="72">
        <v>908</v>
      </c>
      <c r="B89" s="72" t="s">
        <v>14</v>
      </c>
      <c r="C89" s="71" t="s">
        <v>102</v>
      </c>
      <c r="D89" s="72">
        <v>514</v>
      </c>
      <c r="E89" s="72">
        <v>175</v>
      </c>
      <c r="F89" s="73">
        <v>197</v>
      </c>
      <c r="G89" s="73">
        <v>42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2">
        <v>0</v>
      </c>
      <c r="R89" s="74">
        <f t="shared" si="2"/>
        <v>414</v>
      </c>
      <c r="S89" s="215">
        <f t="shared" si="3"/>
        <v>0.8054474708171206</v>
      </c>
    </row>
    <row r="90" spans="1:19" ht="26.25" customHeight="1">
      <c r="A90" s="72">
        <v>909</v>
      </c>
      <c r="B90" s="72" t="s">
        <v>13</v>
      </c>
      <c r="C90" s="71" t="s">
        <v>102</v>
      </c>
      <c r="D90" s="72">
        <v>431</v>
      </c>
      <c r="E90" s="72">
        <v>134</v>
      </c>
      <c r="F90" s="73">
        <v>179</v>
      </c>
      <c r="G90" s="73">
        <v>25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10</v>
      </c>
      <c r="Q90" s="72">
        <v>0</v>
      </c>
      <c r="R90" s="74">
        <f t="shared" si="2"/>
        <v>348</v>
      </c>
      <c r="S90" s="215">
        <f t="shared" si="3"/>
        <v>0.8074245939675174</v>
      </c>
    </row>
    <row r="91" spans="1:19" ht="26.25" customHeight="1">
      <c r="A91" s="72">
        <v>909</v>
      </c>
      <c r="B91" s="72" t="s">
        <v>14</v>
      </c>
      <c r="C91" s="71" t="s">
        <v>102</v>
      </c>
      <c r="D91" s="72">
        <v>432</v>
      </c>
      <c r="E91" s="72">
        <v>139</v>
      </c>
      <c r="F91" s="73">
        <v>206</v>
      </c>
      <c r="G91" s="73">
        <v>28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8</v>
      </c>
      <c r="Q91" s="72">
        <v>0</v>
      </c>
      <c r="R91" s="74">
        <f t="shared" si="2"/>
        <v>381</v>
      </c>
      <c r="S91" s="215">
        <f t="shared" si="3"/>
        <v>0.8819444444444444</v>
      </c>
    </row>
    <row r="92" spans="1:19" ht="26.25" customHeight="1">
      <c r="A92" s="72">
        <v>910</v>
      </c>
      <c r="B92" s="72" t="s">
        <v>13</v>
      </c>
      <c r="C92" s="71" t="s">
        <v>102</v>
      </c>
      <c r="D92" s="72">
        <v>451</v>
      </c>
      <c r="E92" s="72">
        <v>147</v>
      </c>
      <c r="F92" s="73">
        <v>225</v>
      </c>
      <c r="G92" s="73">
        <v>13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2">
        <v>0</v>
      </c>
      <c r="R92" s="74">
        <f t="shared" si="2"/>
        <v>385</v>
      </c>
      <c r="S92" s="215">
        <f t="shared" si="3"/>
        <v>0.8536585365853658</v>
      </c>
    </row>
    <row r="93" spans="1:19" ht="26.25" customHeight="1">
      <c r="A93" s="72">
        <v>911</v>
      </c>
      <c r="B93" s="72" t="s">
        <v>13</v>
      </c>
      <c r="C93" s="71" t="s">
        <v>102</v>
      </c>
      <c r="D93" s="72">
        <v>573</v>
      </c>
      <c r="E93" s="72">
        <v>112</v>
      </c>
      <c r="F93" s="73">
        <v>239</v>
      </c>
      <c r="G93" s="73">
        <v>112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12</v>
      </c>
      <c r="Q93" s="72">
        <v>0</v>
      </c>
      <c r="R93" s="74">
        <f t="shared" si="2"/>
        <v>475</v>
      </c>
      <c r="S93" s="215">
        <f t="shared" si="3"/>
        <v>0.8289703315881326</v>
      </c>
    </row>
    <row r="94" spans="1:19" ht="26.25" customHeight="1">
      <c r="A94" s="72">
        <v>911</v>
      </c>
      <c r="B94" s="72" t="s">
        <v>14</v>
      </c>
      <c r="C94" s="71" t="s">
        <v>102</v>
      </c>
      <c r="D94" s="72">
        <v>574</v>
      </c>
      <c r="E94" s="72">
        <v>104</v>
      </c>
      <c r="F94" s="73">
        <v>255</v>
      </c>
      <c r="G94" s="73">
        <v>91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12</v>
      </c>
      <c r="Q94" s="72">
        <v>0</v>
      </c>
      <c r="R94" s="74">
        <f t="shared" si="2"/>
        <v>462</v>
      </c>
      <c r="S94" s="215">
        <f t="shared" si="3"/>
        <v>0.8048780487804879</v>
      </c>
    </row>
    <row r="95" spans="1:19" ht="26.25" customHeight="1">
      <c r="A95" s="72">
        <v>985</v>
      </c>
      <c r="B95" s="72" t="s">
        <v>13</v>
      </c>
      <c r="C95" s="71" t="s">
        <v>103</v>
      </c>
      <c r="D95" s="72">
        <v>428</v>
      </c>
      <c r="E95" s="72">
        <v>182</v>
      </c>
      <c r="F95" s="73">
        <v>202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3</v>
      </c>
      <c r="Q95" s="72">
        <v>0</v>
      </c>
      <c r="R95" s="74">
        <f t="shared" si="2"/>
        <v>387</v>
      </c>
      <c r="S95" s="215">
        <f t="shared" si="3"/>
        <v>0.9042056074766355</v>
      </c>
    </row>
    <row r="96" spans="1:19" ht="26.25" customHeight="1">
      <c r="A96" s="72">
        <v>985</v>
      </c>
      <c r="B96" s="72" t="s">
        <v>14</v>
      </c>
      <c r="C96" s="71" t="s">
        <v>103</v>
      </c>
      <c r="D96" s="72">
        <v>428</v>
      </c>
      <c r="E96" s="72">
        <v>162</v>
      </c>
      <c r="F96" s="73">
        <v>214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8</v>
      </c>
      <c r="Q96" s="72">
        <v>0</v>
      </c>
      <c r="R96" s="74">
        <f t="shared" si="2"/>
        <v>384</v>
      </c>
      <c r="S96" s="215">
        <f t="shared" si="3"/>
        <v>0.897196261682243</v>
      </c>
    </row>
    <row r="97" spans="1:19" ht="26.25" customHeight="1">
      <c r="A97" s="72">
        <v>986</v>
      </c>
      <c r="B97" s="72" t="s">
        <v>13</v>
      </c>
      <c r="C97" s="71" t="s">
        <v>103</v>
      </c>
      <c r="D97" s="72">
        <v>473</v>
      </c>
      <c r="E97" s="72">
        <v>201</v>
      </c>
      <c r="F97" s="73">
        <v>223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2</v>
      </c>
      <c r="Q97" s="72">
        <v>0</v>
      </c>
      <c r="R97" s="74">
        <f t="shared" si="2"/>
        <v>426</v>
      </c>
      <c r="S97" s="215">
        <f t="shared" si="3"/>
        <v>0.9006342494714588</v>
      </c>
    </row>
    <row r="98" spans="1:19" ht="26.25" customHeight="1">
      <c r="A98" s="72">
        <v>986</v>
      </c>
      <c r="B98" s="72" t="s">
        <v>14</v>
      </c>
      <c r="C98" s="71" t="s">
        <v>103</v>
      </c>
      <c r="D98" s="72">
        <v>474</v>
      </c>
      <c r="E98" s="72">
        <v>237</v>
      </c>
      <c r="F98" s="73">
        <v>189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1</v>
      </c>
      <c r="Q98" s="72">
        <v>0</v>
      </c>
      <c r="R98" s="74">
        <f t="shared" si="2"/>
        <v>427</v>
      </c>
      <c r="S98" s="215">
        <f t="shared" si="3"/>
        <v>0.9008438818565401</v>
      </c>
    </row>
    <row r="99" spans="1:19" ht="26.25" customHeight="1">
      <c r="A99" s="72">
        <v>987</v>
      </c>
      <c r="B99" s="72" t="s">
        <v>13</v>
      </c>
      <c r="C99" s="71" t="s">
        <v>103</v>
      </c>
      <c r="D99" s="72">
        <v>281</v>
      </c>
      <c r="E99" s="72">
        <v>156</v>
      </c>
      <c r="F99" s="73">
        <v>121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3</v>
      </c>
      <c r="Q99" s="72">
        <v>0</v>
      </c>
      <c r="R99" s="74">
        <f t="shared" si="2"/>
        <v>280</v>
      </c>
      <c r="S99" s="215">
        <f t="shared" si="3"/>
        <v>0.99644128113879</v>
      </c>
    </row>
    <row r="100" spans="1:19" ht="26.25" customHeight="1">
      <c r="A100" s="72">
        <v>1010</v>
      </c>
      <c r="B100" s="72" t="s">
        <v>13</v>
      </c>
      <c r="C100" s="71" t="s">
        <v>104</v>
      </c>
      <c r="D100" s="72">
        <v>510</v>
      </c>
      <c r="E100" s="72">
        <v>141</v>
      </c>
      <c r="F100" s="73">
        <v>174</v>
      </c>
      <c r="G100" s="73">
        <v>2</v>
      </c>
      <c r="H100" s="73">
        <v>0</v>
      </c>
      <c r="I100" s="73">
        <v>0</v>
      </c>
      <c r="J100" s="73">
        <v>0</v>
      </c>
      <c r="K100" s="73">
        <v>0</v>
      </c>
      <c r="L100" s="73">
        <v>3</v>
      </c>
      <c r="M100" s="73">
        <v>0</v>
      </c>
      <c r="N100" s="73">
        <v>0</v>
      </c>
      <c r="O100" s="73">
        <v>0</v>
      </c>
      <c r="P100" s="73">
        <v>6</v>
      </c>
      <c r="Q100" s="72">
        <v>0</v>
      </c>
      <c r="R100" s="74">
        <f t="shared" si="2"/>
        <v>326</v>
      </c>
      <c r="S100" s="215">
        <f t="shared" si="3"/>
        <v>0.6392156862745098</v>
      </c>
    </row>
    <row r="101" spans="1:19" ht="26.25" customHeight="1">
      <c r="A101" s="72">
        <v>1010</v>
      </c>
      <c r="B101" s="72" t="s">
        <v>17</v>
      </c>
      <c r="C101" s="71" t="s">
        <v>104</v>
      </c>
      <c r="D101" s="72">
        <v>510</v>
      </c>
      <c r="E101" s="72">
        <v>115</v>
      </c>
      <c r="F101" s="73">
        <v>200</v>
      </c>
      <c r="G101" s="73">
        <v>5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3</v>
      </c>
      <c r="Q101" s="72">
        <v>0</v>
      </c>
      <c r="R101" s="74">
        <f t="shared" si="2"/>
        <v>323</v>
      </c>
      <c r="S101" s="215">
        <f t="shared" si="3"/>
        <v>0.6333333333333333</v>
      </c>
    </row>
    <row r="102" spans="1:19" ht="26.25" customHeight="1">
      <c r="A102" s="72">
        <v>1010</v>
      </c>
      <c r="B102" s="72" t="s">
        <v>18</v>
      </c>
      <c r="C102" s="71" t="s">
        <v>104</v>
      </c>
      <c r="D102" s="72">
        <v>510</v>
      </c>
      <c r="E102" s="72">
        <v>135</v>
      </c>
      <c r="F102" s="73">
        <v>202</v>
      </c>
      <c r="G102" s="73">
        <v>4</v>
      </c>
      <c r="H102" s="73">
        <v>1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13</v>
      </c>
      <c r="Q102" s="72">
        <v>0</v>
      </c>
      <c r="R102" s="74">
        <f t="shared" si="2"/>
        <v>355</v>
      </c>
      <c r="S102" s="215">
        <f t="shared" si="3"/>
        <v>0.696078431372549</v>
      </c>
    </row>
    <row r="103" spans="1:19" ht="26.25" customHeight="1">
      <c r="A103" s="72">
        <v>1011</v>
      </c>
      <c r="B103" s="72" t="s">
        <v>13</v>
      </c>
      <c r="C103" s="71" t="s">
        <v>104</v>
      </c>
      <c r="D103" s="72">
        <v>505</v>
      </c>
      <c r="E103" s="72">
        <v>127</v>
      </c>
      <c r="F103" s="73">
        <v>197</v>
      </c>
      <c r="G103" s="73">
        <v>3</v>
      </c>
      <c r="H103" s="73">
        <v>2</v>
      </c>
      <c r="I103" s="73">
        <v>0</v>
      </c>
      <c r="J103" s="73">
        <v>1</v>
      </c>
      <c r="K103" s="73">
        <v>0</v>
      </c>
      <c r="L103" s="73">
        <v>0</v>
      </c>
      <c r="M103" s="73">
        <v>0</v>
      </c>
      <c r="N103" s="73">
        <v>0</v>
      </c>
      <c r="O103" s="73">
        <v>1</v>
      </c>
      <c r="P103" s="73">
        <v>1</v>
      </c>
      <c r="Q103" s="72">
        <v>0</v>
      </c>
      <c r="R103" s="74">
        <f t="shared" si="2"/>
        <v>332</v>
      </c>
      <c r="S103" s="215">
        <f t="shared" si="3"/>
        <v>0.6574257425742575</v>
      </c>
    </row>
    <row r="104" spans="1:19" ht="26.25" customHeight="1">
      <c r="A104" s="72">
        <v>1011</v>
      </c>
      <c r="B104" s="72" t="s">
        <v>17</v>
      </c>
      <c r="C104" s="71" t="s">
        <v>104</v>
      </c>
      <c r="D104" s="72">
        <v>505</v>
      </c>
      <c r="E104" s="72">
        <v>138</v>
      </c>
      <c r="F104" s="73">
        <v>181</v>
      </c>
      <c r="G104" s="73">
        <v>2</v>
      </c>
      <c r="H104" s="73">
        <v>1</v>
      </c>
      <c r="I104" s="73">
        <v>0</v>
      </c>
      <c r="J104" s="73">
        <v>0</v>
      </c>
      <c r="K104" s="73">
        <v>0</v>
      </c>
      <c r="L104" s="73">
        <v>1</v>
      </c>
      <c r="M104" s="73">
        <v>0</v>
      </c>
      <c r="N104" s="73">
        <v>0</v>
      </c>
      <c r="O104" s="73">
        <v>0</v>
      </c>
      <c r="P104" s="73">
        <v>2</v>
      </c>
      <c r="Q104" s="72">
        <v>0</v>
      </c>
      <c r="R104" s="74">
        <f t="shared" si="2"/>
        <v>325</v>
      </c>
      <c r="S104" s="215">
        <f t="shared" si="3"/>
        <v>0.6435643564356436</v>
      </c>
    </row>
    <row r="105" spans="1:19" ht="26.25" customHeight="1">
      <c r="A105" s="72">
        <v>1011</v>
      </c>
      <c r="B105" s="72" t="s">
        <v>18</v>
      </c>
      <c r="C105" s="71" t="s">
        <v>104</v>
      </c>
      <c r="D105" s="72">
        <v>506</v>
      </c>
      <c r="E105" s="72">
        <v>128</v>
      </c>
      <c r="F105" s="73">
        <v>189</v>
      </c>
      <c r="G105" s="73">
        <v>5</v>
      </c>
      <c r="H105" s="73">
        <v>2</v>
      </c>
      <c r="I105" s="73">
        <v>0</v>
      </c>
      <c r="J105" s="73">
        <v>1</v>
      </c>
      <c r="K105" s="73">
        <v>0</v>
      </c>
      <c r="L105" s="73">
        <v>1</v>
      </c>
      <c r="M105" s="73">
        <v>0</v>
      </c>
      <c r="N105" s="73">
        <v>0</v>
      </c>
      <c r="O105" s="73">
        <v>0</v>
      </c>
      <c r="P105" s="73">
        <v>3</v>
      </c>
      <c r="Q105" s="72">
        <v>0</v>
      </c>
      <c r="R105" s="74">
        <f t="shared" si="2"/>
        <v>329</v>
      </c>
      <c r="S105" s="215">
        <f t="shared" si="3"/>
        <v>0.650197628458498</v>
      </c>
    </row>
    <row r="106" spans="1:19" ht="26.25" customHeight="1">
      <c r="A106" s="72">
        <v>1012</v>
      </c>
      <c r="B106" s="72" t="s">
        <v>13</v>
      </c>
      <c r="C106" s="71" t="s">
        <v>104</v>
      </c>
      <c r="D106" s="72">
        <v>588</v>
      </c>
      <c r="E106" s="72">
        <v>183</v>
      </c>
      <c r="F106" s="73">
        <v>213</v>
      </c>
      <c r="G106" s="73">
        <v>5</v>
      </c>
      <c r="H106" s="73">
        <v>2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72">
        <v>0</v>
      </c>
      <c r="R106" s="74">
        <f t="shared" si="2"/>
        <v>403</v>
      </c>
      <c r="S106" s="215">
        <f t="shared" si="3"/>
        <v>0.685374149659864</v>
      </c>
    </row>
    <row r="107" spans="1:19" ht="26.25" customHeight="1">
      <c r="A107" s="72">
        <v>1012</v>
      </c>
      <c r="B107" s="72" t="s">
        <v>14</v>
      </c>
      <c r="C107" s="71" t="s">
        <v>104</v>
      </c>
      <c r="D107" s="72">
        <v>589</v>
      </c>
      <c r="E107" s="72">
        <v>180</v>
      </c>
      <c r="F107" s="73">
        <v>207</v>
      </c>
      <c r="G107" s="73">
        <v>6</v>
      </c>
      <c r="H107" s="73">
        <v>1</v>
      </c>
      <c r="I107" s="73">
        <v>0</v>
      </c>
      <c r="J107" s="73">
        <v>0</v>
      </c>
      <c r="K107" s="73">
        <v>0</v>
      </c>
      <c r="L107" s="73">
        <v>2</v>
      </c>
      <c r="M107" s="73">
        <v>0</v>
      </c>
      <c r="N107" s="73">
        <v>0</v>
      </c>
      <c r="O107" s="73">
        <v>0</v>
      </c>
      <c r="P107" s="73">
        <v>8</v>
      </c>
      <c r="Q107" s="72">
        <v>0</v>
      </c>
      <c r="R107" s="74">
        <f t="shared" si="2"/>
        <v>404</v>
      </c>
      <c r="S107" s="215">
        <f t="shared" si="3"/>
        <v>0.6859083191850595</v>
      </c>
    </row>
    <row r="108" spans="1:19" ht="26.25" customHeight="1">
      <c r="A108" s="72">
        <v>1013</v>
      </c>
      <c r="B108" s="72" t="s">
        <v>13</v>
      </c>
      <c r="C108" s="71" t="s">
        <v>104</v>
      </c>
      <c r="D108" s="72">
        <v>549</v>
      </c>
      <c r="E108" s="72">
        <v>169</v>
      </c>
      <c r="F108" s="73">
        <v>195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7</v>
      </c>
      <c r="Q108" s="72">
        <v>0</v>
      </c>
      <c r="R108" s="74">
        <f t="shared" si="2"/>
        <v>371</v>
      </c>
      <c r="S108" s="215">
        <f t="shared" si="3"/>
        <v>0.6757741347905283</v>
      </c>
    </row>
    <row r="109" spans="1:19" ht="26.25" customHeight="1">
      <c r="A109" s="72">
        <v>1013</v>
      </c>
      <c r="B109" s="72" t="s">
        <v>14</v>
      </c>
      <c r="C109" s="71" t="s">
        <v>104</v>
      </c>
      <c r="D109" s="72">
        <v>550</v>
      </c>
      <c r="E109" s="72">
        <v>192</v>
      </c>
      <c r="F109" s="73">
        <v>176</v>
      </c>
      <c r="G109" s="73">
        <v>2</v>
      </c>
      <c r="H109" s="73">
        <v>0</v>
      </c>
      <c r="I109" s="73">
        <v>0</v>
      </c>
      <c r="J109" s="73">
        <v>0</v>
      </c>
      <c r="K109" s="73">
        <v>0</v>
      </c>
      <c r="L109" s="73">
        <v>1</v>
      </c>
      <c r="M109" s="73">
        <v>0</v>
      </c>
      <c r="N109" s="73">
        <v>0</v>
      </c>
      <c r="O109" s="73">
        <v>0</v>
      </c>
      <c r="P109" s="73">
        <v>8</v>
      </c>
      <c r="Q109" s="72">
        <v>0</v>
      </c>
      <c r="R109" s="74">
        <f t="shared" si="2"/>
        <v>379</v>
      </c>
      <c r="S109" s="215">
        <f t="shared" si="3"/>
        <v>0.6890909090909091</v>
      </c>
    </row>
    <row r="110" spans="1:19" ht="26.25" customHeight="1">
      <c r="A110" s="72">
        <v>1014</v>
      </c>
      <c r="B110" s="72" t="s">
        <v>13</v>
      </c>
      <c r="C110" s="71" t="s">
        <v>104</v>
      </c>
      <c r="D110" s="72">
        <v>563</v>
      </c>
      <c r="E110" s="72">
        <v>170</v>
      </c>
      <c r="F110" s="73">
        <v>192</v>
      </c>
      <c r="G110" s="73">
        <v>3</v>
      </c>
      <c r="H110" s="73">
        <v>2</v>
      </c>
      <c r="I110" s="73">
        <v>0</v>
      </c>
      <c r="J110" s="73">
        <v>1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8</v>
      </c>
      <c r="Q110" s="72">
        <v>0</v>
      </c>
      <c r="R110" s="74">
        <f t="shared" si="2"/>
        <v>376</v>
      </c>
      <c r="S110" s="215">
        <f t="shared" si="3"/>
        <v>0.6678507992895204</v>
      </c>
    </row>
    <row r="111" spans="1:19" ht="26.25" customHeight="1">
      <c r="A111" s="72">
        <v>1014</v>
      </c>
      <c r="B111" s="72" t="s">
        <v>14</v>
      </c>
      <c r="C111" s="71" t="s">
        <v>104</v>
      </c>
      <c r="D111" s="72">
        <v>564</v>
      </c>
      <c r="E111" s="72">
        <v>167</v>
      </c>
      <c r="F111" s="73">
        <v>228</v>
      </c>
      <c r="G111" s="73">
        <v>5</v>
      </c>
      <c r="H111" s="73">
        <v>1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6</v>
      </c>
      <c r="Q111" s="72">
        <v>0</v>
      </c>
      <c r="R111" s="74">
        <f t="shared" si="2"/>
        <v>407</v>
      </c>
      <c r="S111" s="215">
        <f t="shared" si="3"/>
        <v>0.7216312056737588</v>
      </c>
    </row>
    <row r="112" spans="1:19" ht="26.25" customHeight="1">
      <c r="A112" s="72">
        <v>1015</v>
      </c>
      <c r="B112" s="72" t="s">
        <v>13</v>
      </c>
      <c r="C112" s="71" t="s">
        <v>104</v>
      </c>
      <c r="D112" s="72">
        <v>643</v>
      </c>
      <c r="E112" s="72">
        <v>169</v>
      </c>
      <c r="F112" s="73">
        <v>243</v>
      </c>
      <c r="G112" s="73">
        <v>1</v>
      </c>
      <c r="H112" s="73">
        <v>2</v>
      </c>
      <c r="I112" s="73">
        <v>0</v>
      </c>
      <c r="J112" s="73">
        <v>2</v>
      </c>
      <c r="K112" s="73">
        <v>0</v>
      </c>
      <c r="L112" s="73">
        <v>5</v>
      </c>
      <c r="M112" s="73">
        <v>0</v>
      </c>
      <c r="N112" s="73">
        <v>0</v>
      </c>
      <c r="O112" s="73">
        <v>0</v>
      </c>
      <c r="P112" s="73">
        <v>6</v>
      </c>
      <c r="Q112" s="72">
        <v>0</v>
      </c>
      <c r="R112" s="74">
        <f t="shared" si="2"/>
        <v>428</v>
      </c>
      <c r="S112" s="215">
        <f t="shared" si="3"/>
        <v>0.6656298600311042</v>
      </c>
    </row>
    <row r="113" spans="1:19" ht="26.25" customHeight="1">
      <c r="A113" s="72">
        <v>1015</v>
      </c>
      <c r="B113" s="72" t="s">
        <v>14</v>
      </c>
      <c r="C113" s="71" t="s">
        <v>104</v>
      </c>
      <c r="D113" s="72">
        <v>644</v>
      </c>
      <c r="E113" s="72">
        <v>185</v>
      </c>
      <c r="F113" s="73">
        <v>225</v>
      </c>
      <c r="G113" s="73">
        <v>3</v>
      </c>
      <c r="H113" s="73">
        <v>1</v>
      </c>
      <c r="I113" s="73">
        <v>0</v>
      </c>
      <c r="J113" s="73">
        <v>0</v>
      </c>
      <c r="K113" s="73">
        <v>0</v>
      </c>
      <c r="L113" s="73">
        <v>2</v>
      </c>
      <c r="M113" s="73">
        <v>0</v>
      </c>
      <c r="N113" s="73">
        <v>0</v>
      </c>
      <c r="O113" s="73">
        <v>0</v>
      </c>
      <c r="P113" s="73">
        <v>0</v>
      </c>
      <c r="Q113" s="72">
        <v>0</v>
      </c>
      <c r="R113" s="74">
        <f t="shared" si="2"/>
        <v>416</v>
      </c>
      <c r="S113" s="215">
        <f t="shared" si="3"/>
        <v>0.6459627329192547</v>
      </c>
    </row>
    <row r="114" spans="1:19" ht="26.25" customHeight="1">
      <c r="A114" s="72">
        <v>1016</v>
      </c>
      <c r="B114" s="72" t="s">
        <v>13</v>
      </c>
      <c r="C114" s="71" t="s">
        <v>104</v>
      </c>
      <c r="D114" s="72">
        <v>588</v>
      </c>
      <c r="E114" s="72">
        <v>133</v>
      </c>
      <c r="F114" s="73">
        <v>209</v>
      </c>
      <c r="G114" s="73">
        <v>2</v>
      </c>
      <c r="H114" s="73">
        <v>3</v>
      </c>
      <c r="I114" s="73">
        <v>0</v>
      </c>
      <c r="J114" s="73">
        <v>0</v>
      </c>
      <c r="K114" s="73">
        <v>0</v>
      </c>
      <c r="L114" s="73">
        <v>2</v>
      </c>
      <c r="M114" s="73">
        <v>0</v>
      </c>
      <c r="N114" s="73">
        <v>0</v>
      </c>
      <c r="O114" s="73">
        <v>3</v>
      </c>
      <c r="P114" s="73">
        <v>6</v>
      </c>
      <c r="Q114" s="72">
        <v>0</v>
      </c>
      <c r="R114" s="74">
        <f t="shared" si="2"/>
        <v>358</v>
      </c>
      <c r="S114" s="215">
        <f t="shared" si="3"/>
        <v>0.608843537414966</v>
      </c>
    </row>
    <row r="115" spans="1:19" ht="26.25" customHeight="1">
      <c r="A115" s="72">
        <v>1016</v>
      </c>
      <c r="B115" s="72" t="s">
        <v>17</v>
      </c>
      <c r="C115" s="71" t="s">
        <v>104</v>
      </c>
      <c r="D115" s="72">
        <v>589</v>
      </c>
      <c r="E115" s="72">
        <v>128</v>
      </c>
      <c r="F115" s="73">
        <v>187</v>
      </c>
      <c r="G115" s="73">
        <v>5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6</v>
      </c>
      <c r="Q115" s="72">
        <v>0</v>
      </c>
      <c r="R115" s="74">
        <f t="shared" si="2"/>
        <v>326</v>
      </c>
      <c r="S115" s="215">
        <f t="shared" si="3"/>
        <v>0.5534804753820034</v>
      </c>
    </row>
    <row r="116" spans="1:19" ht="26.25" customHeight="1">
      <c r="A116" s="75">
        <v>1016</v>
      </c>
      <c r="B116" s="75" t="s">
        <v>18</v>
      </c>
      <c r="C116" s="71" t="s">
        <v>104</v>
      </c>
      <c r="D116" s="72">
        <v>589</v>
      </c>
      <c r="E116" s="72">
        <v>121</v>
      </c>
      <c r="F116" s="73">
        <v>229</v>
      </c>
      <c r="G116" s="73">
        <v>2</v>
      </c>
      <c r="H116" s="73">
        <v>2</v>
      </c>
      <c r="I116" s="73">
        <v>0</v>
      </c>
      <c r="J116" s="73">
        <v>0</v>
      </c>
      <c r="K116" s="73">
        <v>0</v>
      </c>
      <c r="L116" s="73">
        <v>1</v>
      </c>
      <c r="M116" s="73">
        <v>0</v>
      </c>
      <c r="N116" s="73">
        <v>0</v>
      </c>
      <c r="O116" s="73">
        <v>0</v>
      </c>
      <c r="P116" s="73">
        <v>0</v>
      </c>
      <c r="Q116" s="72">
        <v>0</v>
      </c>
      <c r="R116" s="74">
        <f t="shared" si="2"/>
        <v>355</v>
      </c>
      <c r="S116" s="215">
        <f t="shared" si="3"/>
        <v>0.6027164685908319</v>
      </c>
    </row>
    <row r="117" spans="1:19" ht="26.25" customHeight="1">
      <c r="A117" s="75">
        <v>1016</v>
      </c>
      <c r="B117" s="75" t="s">
        <v>19</v>
      </c>
      <c r="C117" s="71" t="s">
        <v>104</v>
      </c>
      <c r="D117" s="72">
        <v>589</v>
      </c>
      <c r="E117" s="72">
        <v>129</v>
      </c>
      <c r="F117" s="73">
        <v>204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1</v>
      </c>
      <c r="M117" s="73">
        <v>0</v>
      </c>
      <c r="N117" s="73">
        <v>0</v>
      </c>
      <c r="O117" s="73">
        <v>0</v>
      </c>
      <c r="P117" s="73">
        <v>1</v>
      </c>
      <c r="Q117" s="72">
        <v>0</v>
      </c>
      <c r="R117" s="74">
        <f t="shared" si="2"/>
        <v>335</v>
      </c>
      <c r="S117" s="215">
        <f t="shared" si="3"/>
        <v>0.568760611205433</v>
      </c>
    </row>
    <row r="118" spans="1:19" ht="26.25" customHeight="1">
      <c r="A118" s="72">
        <v>1017</v>
      </c>
      <c r="B118" s="72" t="s">
        <v>13</v>
      </c>
      <c r="C118" s="71" t="s">
        <v>104</v>
      </c>
      <c r="D118" s="72">
        <v>627</v>
      </c>
      <c r="E118" s="72">
        <v>188</v>
      </c>
      <c r="F118" s="73">
        <v>203</v>
      </c>
      <c r="G118" s="73">
        <v>3</v>
      </c>
      <c r="H118" s="73">
        <v>2</v>
      </c>
      <c r="I118" s="73">
        <v>0</v>
      </c>
      <c r="J118" s="73">
        <v>0</v>
      </c>
      <c r="K118" s="73">
        <v>0</v>
      </c>
      <c r="L118" s="73">
        <v>3</v>
      </c>
      <c r="M118" s="73">
        <v>0</v>
      </c>
      <c r="N118" s="73">
        <v>0</v>
      </c>
      <c r="O118" s="73">
        <v>0</v>
      </c>
      <c r="P118" s="73">
        <v>9</v>
      </c>
      <c r="Q118" s="72">
        <v>0</v>
      </c>
      <c r="R118" s="74">
        <f t="shared" si="2"/>
        <v>408</v>
      </c>
      <c r="S118" s="215">
        <f t="shared" si="3"/>
        <v>0.6507177033492823</v>
      </c>
    </row>
    <row r="119" spans="1:19" ht="26.25" customHeight="1">
      <c r="A119" s="72">
        <v>1017</v>
      </c>
      <c r="B119" s="72" t="s">
        <v>14</v>
      </c>
      <c r="C119" s="71" t="s">
        <v>104</v>
      </c>
      <c r="D119" s="72">
        <v>628</v>
      </c>
      <c r="E119" s="72">
        <v>153</v>
      </c>
      <c r="F119" s="73">
        <v>213</v>
      </c>
      <c r="G119" s="73">
        <v>3</v>
      </c>
      <c r="H119" s="73">
        <v>4</v>
      </c>
      <c r="I119" s="73">
        <v>0</v>
      </c>
      <c r="J119" s="73">
        <v>1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7</v>
      </c>
      <c r="Q119" s="72">
        <v>0</v>
      </c>
      <c r="R119" s="74">
        <f t="shared" si="2"/>
        <v>381</v>
      </c>
      <c r="S119" s="215">
        <f t="shared" si="3"/>
        <v>0.606687898089172</v>
      </c>
    </row>
    <row r="120" spans="1:19" ht="26.25" customHeight="1">
      <c r="A120" s="72">
        <v>1018</v>
      </c>
      <c r="B120" s="72" t="s">
        <v>13</v>
      </c>
      <c r="C120" s="71" t="s">
        <v>104</v>
      </c>
      <c r="D120" s="72">
        <v>622</v>
      </c>
      <c r="E120" s="72">
        <v>159</v>
      </c>
      <c r="F120" s="73">
        <v>213</v>
      </c>
      <c r="G120" s="73">
        <v>3</v>
      </c>
      <c r="H120" s="73">
        <v>0</v>
      </c>
      <c r="I120" s="73">
        <v>0</v>
      </c>
      <c r="J120" s="73">
        <v>0</v>
      </c>
      <c r="K120" s="73">
        <v>0</v>
      </c>
      <c r="L120" s="73">
        <v>1</v>
      </c>
      <c r="M120" s="73">
        <v>0</v>
      </c>
      <c r="N120" s="73">
        <v>0</v>
      </c>
      <c r="O120" s="73">
        <v>0</v>
      </c>
      <c r="P120" s="73">
        <v>8</v>
      </c>
      <c r="Q120" s="72">
        <v>0</v>
      </c>
      <c r="R120" s="74">
        <f t="shared" si="2"/>
        <v>384</v>
      </c>
      <c r="S120" s="215">
        <f t="shared" si="3"/>
        <v>0.617363344051447</v>
      </c>
    </row>
    <row r="121" spans="1:19" ht="26.25" customHeight="1">
      <c r="A121" s="72">
        <v>1018</v>
      </c>
      <c r="B121" s="72" t="s">
        <v>17</v>
      </c>
      <c r="C121" s="71" t="s">
        <v>104</v>
      </c>
      <c r="D121" s="72">
        <v>623</v>
      </c>
      <c r="E121" s="72">
        <v>163</v>
      </c>
      <c r="F121" s="73">
        <v>198</v>
      </c>
      <c r="G121" s="73">
        <v>13</v>
      </c>
      <c r="H121" s="73">
        <v>2</v>
      </c>
      <c r="I121" s="73">
        <v>0</v>
      </c>
      <c r="J121" s="73">
        <v>0</v>
      </c>
      <c r="K121" s="73">
        <v>0</v>
      </c>
      <c r="L121" s="73">
        <v>2</v>
      </c>
      <c r="M121" s="73">
        <v>0</v>
      </c>
      <c r="N121" s="73">
        <v>0</v>
      </c>
      <c r="O121" s="73">
        <v>0</v>
      </c>
      <c r="P121" s="73">
        <v>4</v>
      </c>
      <c r="Q121" s="72">
        <v>0</v>
      </c>
      <c r="R121" s="74">
        <f t="shared" si="2"/>
        <v>382</v>
      </c>
      <c r="S121" s="215">
        <f t="shared" si="3"/>
        <v>0.6131621187800963</v>
      </c>
    </row>
    <row r="122" spans="1:19" ht="26.25" customHeight="1">
      <c r="A122" s="72">
        <v>1018</v>
      </c>
      <c r="B122" s="72" t="s">
        <v>18</v>
      </c>
      <c r="C122" s="71" t="s">
        <v>104</v>
      </c>
      <c r="D122" s="72">
        <v>623</v>
      </c>
      <c r="E122" s="72">
        <v>194</v>
      </c>
      <c r="F122" s="73">
        <v>191</v>
      </c>
      <c r="G122" s="73">
        <v>5</v>
      </c>
      <c r="H122" s="73">
        <v>2</v>
      </c>
      <c r="I122" s="73">
        <v>0</v>
      </c>
      <c r="J122" s="73">
        <v>1</v>
      </c>
      <c r="K122" s="73">
        <v>0</v>
      </c>
      <c r="L122" s="73">
        <v>1</v>
      </c>
      <c r="M122" s="73">
        <v>0</v>
      </c>
      <c r="N122" s="73">
        <v>0</v>
      </c>
      <c r="O122" s="73">
        <v>0</v>
      </c>
      <c r="P122" s="73">
        <v>5</v>
      </c>
      <c r="Q122" s="72">
        <v>0</v>
      </c>
      <c r="R122" s="74">
        <f t="shared" si="2"/>
        <v>399</v>
      </c>
      <c r="S122" s="215">
        <f t="shared" si="3"/>
        <v>0.6404494382022472</v>
      </c>
    </row>
    <row r="123" spans="1:19" ht="26.25" customHeight="1">
      <c r="A123" s="72">
        <v>1019</v>
      </c>
      <c r="B123" s="72" t="s">
        <v>13</v>
      </c>
      <c r="C123" s="71" t="s">
        <v>104</v>
      </c>
      <c r="D123" s="72">
        <v>567</v>
      </c>
      <c r="E123" s="72">
        <v>161</v>
      </c>
      <c r="F123" s="73">
        <v>207</v>
      </c>
      <c r="G123" s="73">
        <v>7</v>
      </c>
      <c r="H123" s="73">
        <v>1</v>
      </c>
      <c r="I123" s="73">
        <v>0</v>
      </c>
      <c r="J123" s="73">
        <v>0</v>
      </c>
      <c r="K123" s="73">
        <v>0</v>
      </c>
      <c r="L123" s="73">
        <v>2</v>
      </c>
      <c r="M123" s="73">
        <v>0</v>
      </c>
      <c r="N123" s="73">
        <v>0</v>
      </c>
      <c r="O123" s="73">
        <v>0</v>
      </c>
      <c r="P123" s="73">
        <v>8</v>
      </c>
      <c r="Q123" s="72">
        <v>0</v>
      </c>
      <c r="R123" s="74">
        <f t="shared" si="2"/>
        <v>386</v>
      </c>
      <c r="S123" s="215">
        <f t="shared" si="3"/>
        <v>0.6807760141093474</v>
      </c>
    </row>
    <row r="124" spans="1:19" ht="26.25" customHeight="1">
      <c r="A124" s="72">
        <v>1019</v>
      </c>
      <c r="B124" s="72" t="s">
        <v>14</v>
      </c>
      <c r="C124" s="71" t="s">
        <v>104</v>
      </c>
      <c r="D124" s="72">
        <v>568</v>
      </c>
      <c r="E124" s="72">
        <v>144</v>
      </c>
      <c r="F124" s="73">
        <v>215</v>
      </c>
      <c r="G124" s="73">
        <v>6</v>
      </c>
      <c r="H124" s="73">
        <v>0</v>
      </c>
      <c r="I124" s="73">
        <v>0</v>
      </c>
      <c r="J124" s="73">
        <v>0</v>
      </c>
      <c r="K124" s="73">
        <v>0</v>
      </c>
      <c r="L124" s="73">
        <v>1</v>
      </c>
      <c r="M124" s="73">
        <v>0</v>
      </c>
      <c r="N124" s="73">
        <v>0</v>
      </c>
      <c r="O124" s="73">
        <v>0</v>
      </c>
      <c r="P124" s="73">
        <v>3</v>
      </c>
      <c r="Q124" s="72">
        <v>0</v>
      </c>
      <c r="R124" s="74">
        <f t="shared" si="2"/>
        <v>369</v>
      </c>
      <c r="S124" s="215">
        <f t="shared" si="3"/>
        <v>0.6496478873239436</v>
      </c>
    </row>
    <row r="125" spans="1:19" ht="26.25" customHeight="1">
      <c r="A125" s="72">
        <v>1020</v>
      </c>
      <c r="B125" s="72" t="s">
        <v>13</v>
      </c>
      <c r="C125" s="71" t="s">
        <v>104</v>
      </c>
      <c r="D125" s="72">
        <v>628</v>
      </c>
      <c r="E125" s="72">
        <v>178</v>
      </c>
      <c r="F125" s="73">
        <v>229</v>
      </c>
      <c r="G125" s="73">
        <v>2</v>
      </c>
      <c r="H125" s="73">
        <v>0</v>
      </c>
      <c r="I125" s="73">
        <v>0</v>
      </c>
      <c r="J125" s="73">
        <v>1</v>
      </c>
      <c r="K125" s="73">
        <v>0</v>
      </c>
      <c r="L125" s="73">
        <v>3</v>
      </c>
      <c r="M125" s="73">
        <v>0</v>
      </c>
      <c r="N125" s="73">
        <v>0</v>
      </c>
      <c r="O125" s="73">
        <v>0</v>
      </c>
      <c r="P125" s="73">
        <v>2</v>
      </c>
      <c r="Q125" s="72">
        <v>0</v>
      </c>
      <c r="R125" s="74">
        <f t="shared" si="2"/>
        <v>415</v>
      </c>
      <c r="S125" s="215">
        <f t="shared" si="3"/>
        <v>0.660828025477707</v>
      </c>
    </row>
    <row r="126" spans="1:19" ht="26.25" customHeight="1">
      <c r="A126" s="72">
        <v>1021</v>
      </c>
      <c r="B126" s="72" t="s">
        <v>13</v>
      </c>
      <c r="C126" s="71" t="s">
        <v>104</v>
      </c>
      <c r="D126" s="72">
        <v>601</v>
      </c>
      <c r="E126" s="72">
        <v>128</v>
      </c>
      <c r="F126" s="73">
        <v>241</v>
      </c>
      <c r="G126" s="73">
        <v>4</v>
      </c>
      <c r="H126" s="73">
        <v>1</v>
      </c>
      <c r="I126" s="73">
        <v>0</v>
      </c>
      <c r="J126" s="73">
        <v>2</v>
      </c>
      <c r="K126" s="73">
        <v>0</v>
      </c>
      <c r="L126" s="73">
        <v>5</v>
      </c>
      <c r="M126" s="73">
        <v>0</v>
      </c>
      <c r="N126" s="73">
        <v>0</v>
      </c>
      <c r="O126" s="73">
        <v>0</v>
      </c>
      <c r="P126" s="73">
        <v>7</v>
      </c>
      <c r="Q126" s="72">
        <v>0</v>
      </c>
      <c r="R126" s="74">
        <f t="shared" si="2"/>
        <v>388</v>
      </c>
      <c r="S126" s="215">
        <f t="shared" si="3"/>
        <v>0.6455906821963394</v>
      </c>
    </row>
    <row r="127" spans="1:19" ht="26.25" customHeight="1">
      <c r="A127" s="75">
        <v>1021</v>
      </c>
      <c r="B127" s="75" t="s">
        <v>14</v>
      </c>
      <c r="C127" s="71" t="s">
        <v>104</v>
      </c>
      <c r="D127" s="72">
        <v>601</v>
      </c>
      <c r="E127" s="72">
        <v>133</v>
      </c>
      <c r="F127" s="73">
        <v>221</v>
      </c>
      <c r="G127" s="73">
        <v>3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4</v>
      </c>
      <c r="Q127" s="72">
        <v>0</v>
      </c>
      <c r="R127" s="74">
        <f t="shared" si="2"/>
        <v>361</v>
      </c>
      <c r="S127" s="215">
        <f t="shared" si="3"/>
        <v>0.6006655574043261</v>
      </c>
    </row>
    <row r="128" spans="1:19" ht="26.25" customHeight="1">
      <c r="A128" s="72">
        <v>1022</v>
      </c>
      <c r="B128" s="72" t="s">
        <v>13</v>
      </c>
      <c r="C128" s="71" t="s">
        <v>104</v>
      </c>
      <c r="D128" s="72">
        <v>629</v>
      </c>
      <c r="E128" s="72">
        <v>147</v>
      </c>
      <c r="F128" s="73">
        <v>238</v>
      </c>
      <c r="G128" s="73">
        <v>2</v>
      </c>
      <c r="H128" s="73">
        <v>0</v>
      </c>
      <c r="I128" s="73">
        <v>0</v>
      </c>
      <c r="J128" s="73">
        <v>0</v>
      </c>
      <c r="K128" s="73">
        <v>0</v>
      </c>
      <c r="L128" s="73">
        <v>2</v>
      </c>
      <c r="M128" s="73">
        <v>0</v>
      </c>
      <c r="N128" s="73">
        <v>0</v>
      </c>
      <c r="O128" s="73">
        <v>0</v>
      </c>
      <c r="P128" s="73">
        <v>3</v>
      </c>
      <c r="Q128" s="72">
        <v>0</v>
      </c>
      <c r="R128" s="74">
        <f t="shared" si="2"/>
        <v>392</v>
      </c>
      <c r="S128" s="215">
        <f t="shared" si="3"/>
        <v>0.6232114467408585</v>
      </c>
    </row>
    <row r="129" spans="1:19" ht="26.25" customHeight="1">
      <c r="A129" s="72">
        <v>1022</v>
      </c>
      <c r="B129" s="72" t="s">
        <v>14</v>
      </c>
      <c r="C129" s="71" t="s">
        <v>104</v>
      </c>
      <c r="D129" s="72">
        <v>630</v>
      </c>
      <c r="E129" s="72">
        <v>159</v>
      </c>
      <c r="F129" s="73">
        <v>250</v>
      </c>
      <c r="G129" s="73">
        <v>3</v>
      </c>
      <c r="H129" s="73">
        <v>0</v>
      </c>
      <c r="I129" s="73">
        <v>0</v>
      </c>
      <c r="J129" s="73">
        <v>0</v>
      </c>
      <c r="K129" s="73">
        <v>0</v>
      </c>
      <c r="L129" s="73">
        <v>1</v>
      </c>
      <c r="M129" s="73">
        <v>0</v>
      </c>
      <c r="N129" s="73">
        <v>0</v>
      </c>
      <c r="O129" s="73">
        <v>0</v>
      </c>
      <c r="P129" s="73">
        <v>8</v>
      </c>
      <c r="Q129" s="72">
        <v>0</v>
      </c>
      <c r="R129" s="74">
        <f t="shared" si="2"/>
        <v>421</v>
      </c>
      <c r="S129" s="215">
        <f t="shared" si="3"/>
        <v>0.6682539682539682</v>
      </c>
    </row>
    <row r="130" spans="1:19" ht="26.25" customHeight="1">
      <c r="A130" s="72">
        <v>1023</v>
      </c>
      <c r="B130" s="72" t="s">
        <v>13</v>
      </c>
      <c r="C130" s="71" t="s">
        <v>104</v>
      </c>
      <c r="D130" s="72">
        <v>668</v>
      </c>
      <c r="E130" s="72">
        <v>199</v>
      </c>
      <c r="F130" s="73">
        <v>234</v>
      </c>
      <c r="G130" s="73">
        <v>9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2</v>
      </c>
      <c r="Q130" s="72">
        <v>0</v>
      </c>
      <c r="R130" s="74">
        <f t="shared" si="2"/>
        <v>444</v>
      </c>
      <c r="S130" s="215">
        <f t="shared" si="3"/>
        <v>0.6646706586826348</v>
      </c>
    </row>
    <row r="131" spans="1:19" ht="26.25" customHeight="1">
      <c r="A131" s="72">
        <v>1023</v>
      </c>
      <c r="B131" s="72" t="s">
        <v>14</v>
      </c>
      <c r="C131" s="71" t="s">
        <v>104</v>
      </c>
      <c r="D131" s="72">
        <v>668</v>
      </c>
      <c r="E131" s="72">
        <v>187</v>
      </c>
      <c r="F131" s="73">
        <v>243</v>
      </c>
      <c r="G131" s="73">
        <v>4</v>
      </c>
      <c r="H131" s="73">
        <v>2</v>
      </c>
      <c r="I131" s="73">
        <v>0</v>
      </c>
      <c r="J131" s="73">
        <v>0</v>
      </c>
      <c r="K131" s="73">
        <v>0</v>
      </c>
      <c r="L131" s="73">
        <v>1</v>
      </c>
      <c r="M131" s="73">
        <v>0</v>
      </c>
      <c r="N131" s="73">
        <v>0</v>
      </c>
      <c r="O131" s="73">
        <v>0</v>
      </c>
      <c r="P131" s="73">
        <v>4</v>
      </c>
      <c r="Q131" s="72">
        <v>0</v>
      </c>
      <c r="R131" s="74">
        <f t="shared" si="2"/>
        <v>441</v>
      </c>
      <c r="S131" s="215">
        <f t="shared" si="3"/>
        <v>0.6601796407185628</v>
      </c>
    </row>
    <row r="132" spans="1:19" ht="26.25" customHeight="1">
      <c r="A132" s="72">
        <v>1024</v>
      </c>
      <c r="B132" s="72" t="s">
        <v>13</v>
      </c>
      <c r="C132" s="71" t="s">
        <v>104</v>
      </c>
      <c r="D132" s="72">
        <v>482</v>
      </c>
      <c r="E132" s="72">
        <v>182</v>
      </c>
      <c r="F132" s="73">
        <v>132</v>
      </c>
      <c r="G132" s="73">
        <v>4</v>
      </c>
      <c r="H132" s="73">
        <v>1</v>
      </c>
      <c r="I132" s="73">
        <v>0</v>
      </c>
      <c r="J132" s="73">
        <v>0</v>
      </c>
      <c r="K132" s="73">
        <v>0</v>
      </c>
      <c r="L132" s="73">
        <v>1</v>
      </c>
      <c r="M132" s="73">
        <v>0</v>
      </c>
      <c r="N132" s="73">
        <v>0</v>
      </c>
      <c r="O132" s="73">
        <v>0</v>
      </c>
      <c r="P132" s="73">
        <v>3</v>
      </c>
      <c r="Q132" s="72">
        <v>0</v>
      </c>
      <c r="R132" s="74">
        <f t="shared" si="2"/>
        <v>323</v>
      </c>
      <c r="S132" s="215">
        <f t="shared" si="3"/>
        <v>0.6701244813278008</v>
      </c>
    </row>
    <row r="133" spans="1:19" ht="26.25" customHeight="1">
      <c r="A133" s="72">
        <v>1024</v>
      </c>
      <c r="B133" s="72" t="s">
        <v>14</v>
      </c>
      <c r="C133" s="71" t="s">
        <v>104</v>
      </c>
      <c r="D133" s="72">
        <v>482</v>
      </c>
      <c r="E133" s="72">
        <v>105</v>
      </c>
      <c r="F133" s="73">
        <v>166</v>
      </c>
      <c r="G133" s="73">
        <v>0</v>
      </c>
      <c r="H133" s="73">
        <v>3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73">
        <v>5</v>
      </c>
      <c r="Q133" s="72">
        <v>0</v>
      </c>
      <c r="R133" s="74">
        <f t="shared" si="2"/>
        <v>279</v>
      </c>
      <c r="S133" s="215">
        <f t="shared" si="3"/>
        <v>0.578838174273859</v>
      </c>
    </row>
    <row r="134" spans="1:19" ht="26.25" customHeight="1">
      <c r="A134" s="72">
        <v>1025</v>
      </c>
      <c r="B134" s="72" t="s">
        <v>13</v>
      </c>
      <c r="C134" s="71" t="s">
        <v>104</v>
      </c>
      <c r="D134" s="72">
        <v>616</v>
      </c>
      <c r="E134" s="72">
        <v>158</v>
      </c>
      <c r="F134" s="73">
        <v>224</v>
      </c>
      <c r="G134" s="73">
        <v>3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11</v>
      </c>
      <c r="Q134" s="72">
        <v>0</v>
      </c>
      <c r="R134" s="74">
        <f t="shared" si="2"/>
        <v>396</v>
      </c>
      <c r="S134" s="215">
        <f t="shared" si="3"/>
        <v>0.6428571428571429</v>
      </c>
    </row>
    <row r="135" spans="1:19" ht="26.25" customHeight="1">
      <c r="A135" s="75">
        <v>1025</v>
      </c>
      <c r="B135" s="75" t="s">
        <v>14</v>
      </c>
      <c r="C135" s="71" t="s">
        <v>104</v>
      </c>
      <c r="D135" s="72">
        <v>616</v>
      </c>
      <c r="E135" s="72">
        <v>157</v>
      </c>
      <c r="F135" s="73">
        <v>244</v>
      </c>
      <c r="G135" s="73">
        <v>1</v>
      </c>
      <c r="H135" s="73">
        <v>1</v>
      </c>
      <c r="I135" s="73">
        <v>0</v>
      </c>
      <c r="J135" s="73">
        <v>0</v>
      </c>
      <c r="K135" s="73">
        <v>1</v>
      </c>
      <c r="L135" s="73">
        <v>0</v>
      </c>
      <c r="M135" s="73">
        <v>0</v>
      </c>
      <c r="N135" s="73">
        <v>0</v>
      </c>
      <c r="O135" s="73">
        <v>0</v>
      </c>
      <c r="P135" s="73">
        <v>4</v>
      </c>
      <c r="Q135" s="72">
        <v>0</v>
      </c>
      <c r="R135" s="74">
        <f t="shared" si="2"/>
        <v>408</v>
      </c>
      <c r="S135" s="215">
        <f t="shared" si="3"/>
        <v>0.6623376623376623</v>
      </c>
    </row>
    <row r="136" spans="1:19" ht="26.25" customHeight="1">
      <c r="A136" s="75">
        <v>1026</v>
      </c>
      <c r="B136" s="75" t="s">
        <v>13</v>
      </c>
      <c r="C136" s="71" t="s">
        <v>104</v>
      </c>
      <c r="D136" s="72">
        <v>508</v>
      </c>
      <c r="E136" s="72">
        <v>111</v>
      </c>
      <c r="F136" s="73">
        <v>155</v>
      </c>
      <c r="G136" s="73">
        <v>1</v>
      </c>
      <c r="H136" s="73">
        <v>1</v>
      </c>
      <c r="I136" s="73">
        <v>0</v>
      </c>
      <c r="J136" s="73">
        <v>1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8</v>
      </c>
      <c r="Q136" s="72">
        <v>0</v>
      </c>
      <c r="R136" s="74">
        <f t="shared" si="2"/>
        <v>277</v>
      </c>
      <c r="S136" s="215">
        <f t="shared" si="3"/>
        <v>0.5452755905511811</v>
      </c>
    </row>
    <row r="137" spans="1:19" ht="26.25" customHeight="1">
      <c r="A137" s="75">
        <v>1026</v>
      </c>
      <c r="B137" s="75" t="s">
        <v>17</v>
      </c>
      <c r="C137" s="71" t="s">
        <v>104</v>
      </c>
      <c r="D137" s="72">
        <v>508</v>
      </c>
      <c r="E137" s="72">
        <v>71</v>
      </c>
      <c r="F137" s="73">
        <v>156</v>
      </c>
      <c r="G137" s="73">
        <v>4</v>
      </c>
      <c r="H137" s="73">
        <v>0</v>
      </c>
      <c r="I137" s="73">
        <v>0</v>
      </c>
      <c r="J137" s="73">
        <v>0</v>
      </c>
      <c r="K137" s="73">
        <v>0</v>
      </c>
      <c r="L137" s="73">
        <v>1</v>
      </c>
      <c r="M137" s="73">
        <v>0</v>
      </c>
      <c r="N137" s="73">
        <v>0</v>
      </c>
      <c r="O137" s="73">
        <v>0</v>
      </c>
      <c r="P137" s="73">
        <v>2</v>
      </c>
      <c r="Q137" s="72">
        <v>0</v>
      </c>
      <c r="R137" s="74">
        <f aca="true" t="shared" si="4" ref="R137:R170">SUM(E137:P137)</f>
        <v>234</v>
      </c>
      <c r="S137" s="215">
        <f aca="true" t="shared" si="5" ref="S137:S171">(R137/D137)</f>
        <v>0.46062992125984253</v>
      </c>
    </row>
    <row r="138" spans="1:19" ht="26.25" customHeight="1">
      <c r="A138" s="75">
        <v>1026</v>
      </c>
      <c r="B138" s="75" t="s">
        <v>18</v>
      </c>
      <c r="C138" s="71" t="s">
        <v>104</v>
      </c>
      <c r="D138" s="72">
        <v>508</v>
      </c>
      <c r="E138" s="72">
        <v>104</v>
      </c>
      <c r="F138" s="73">
        <v>151</v>
      </c>
      <c r="G138" s="73">
        <v>1</v>
      </c>
      <c r="H138" s="73">
        <v>0</v>
      </c>
      <c r="I138" s="73">
        <v>1</v>
      </c>
      <c r="J138" s="73">
        <v>1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5</v>
      </c>
      <c r="Q138" s="72">
        <v>0</v>
      </c>
      <c r="R138" s="74">
        <f t="shared" si="4"/>
        <v>263</v>
      </c>
      <c r="S138" s="215">
        <f t="shared" si="5"/>
        <v>0.5177165354330708</v>
      </c>
    </row>
    <row r="139" spans="1:19" ht="26.25" customHeight="1">
      <c r="A139" s="72">
        <v>1027</v>
      </c>
      <c r="B139" s="72" t="s">
        <v>13</v>
      </c>
      <c r="C139" s="71" t="s">
        <v>104</v>
      </c>
      <c r="D139" s="72">
        <v>511</v>
      </c>
      <c r="E139" s="72">
        <v>153</v>
      </c>
      <c r="F139" s="73">
        <v>178</v>
      </c>
      <c r="G139" s="73">
        <v>3</v>
      </c>
      <c r="H139" s="73">
        <v>3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3</v>
      </c>
      <c r="Q139" s="72">
        <v>0</v>
      </c>
      <c r="R139" s="74">
        <f t="shared" si="4"/>
        <v>340</v>
      </c>
      <c r="S139" s="215">
        <f t="shared" si="5"/>
        <v>0.6653620352250489</v>
      </c>
    </row>
    <row r="140" spans="1:19" ht="26.25" customHeight="1">
      <c r="A140" s="72">
        <v>1027</v>
      </c>
      <c r="B140" s="72" t="s">
        <v>17</v>
      </c>
      <c r="C140" s="71" t="s">
        <v>104</v>
      </c>
      <c r="D140" s="72">
        <v>512</v>
      </c>
      <c r="E140" s="72">
        <v>146</v>
      </c>
      <c r="F140" s="73">
        <v>159</v>
      </c>
      <c r="G140" s="73">
        <v>2</v>
      </c>
      <c r="H140" s="73">
        <v>1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5</v>
      </c>
      <c r="Q140" s="72">
        <v>0</v>
      </c>
      <c r="R140" s="74">
        <f t="shared" si="4"/>
        <v>313</v>
      </c>
      <c r="S140" s="215">
        <f t="shared" si="5"/>
        <v>0.611328125</v>
      </c>
    </row>
    <row r="141" spans="1:19" ht="26.25" customHeight="1">
      <c r="A141" s="72">
        <v>1027</v>
      </c>
      <c r="B141" s="72" t="s">
        <v>18</v>
      </c>
      <c r="C141" s="71" t="s">
        <v>104</v>
      </c>
      <c r="D141" s="72">
        <v>512</v>
      </c>
      <c r="E141" s="72">
        <v>123</v>
      </c>
      <c r="F141" s="73">
        <v>150</v>
      </c>
      <c r="G141" s="73">
        <v>1</v>
      </c>
      <c r="H141" s="73">
        <v>2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5</v>
      </c>
      <c r="Q141" s="72">
        <v>0</v>
      </c>
      <c r="R141" s="74">
        <f t="shared" si="4"/>
        <v>281</v>
      </c>
      <c r="S141" s="215">
        <f t="shared" si="5"/>
        <v>0.548828125</v>
      </c>
    </row>
    <row r="142" spans="1:19" ht="26.25" customHeight="1">
      <c r="A142" s="72">
        <v>1028</v>
      </c>
      <c r="B142" s="72" t="s">
        <v>13</v>
      </c>
      <c r="C142" s="71" t="s">
        <v>104</v>
      </c>
      <c r="D142" s="72">
        <v>555</v>
      </c>
      <c r="E142" s="72">
        <v>188</v>
      </c>
      <c r="F142" s="73">
        <v>178</v>
      </c>
      <c r="G142" s="73">
        <v>6</v>
      </c>
      <c r="H142" s="73">
        <v>0</v>
      </c>
      <c r="I142" s="73">
        <v>0</v>
      </c>
      <c r="J142" s="73">
        <v>0</v>
      </c>
      <c r="K142" s="73">
        <v>0</v>
      </c>
      <c r="L142" s="73">
        <v>4</v>
      </c>
      <c r="M142" s="73">
        <v>0</v>
      </c>
      <c r="N142" s="73">
        <v>0</v>
      </c>
      <c r="O142" s="73">
        <v>0</v>
      </c>
      <c r="P142" s="73">
        <v>5</v>
      </c>
      <c r="Q142" s="72">
        <v>0</v>
      </c>
      <c r="R142" s="74">
        <f t="shared" si="4"/>
        <v>381</v>
      </c>
      <c r="S142" s="215">
        <f t="shared" si="5"/>
        <v>0.6864864864864865</v>
      </c>
    </row>
    <row r="143" spans="1:19" ht="26.25" customHeight="1">
      <c r="A143" s="72">
        <v>1028</v>
      </c>
      <c r="B143" s="72" t="s">
        <v>14</v>
      </c>
      <c r="C143" s="71" t="s">
        <v>104</v>
      </c>
      <c r="D143" s="72">
        <v>555</v>
      </c>
      <c r="E143" s="72">
        <v>202</v>
      </c>
      <c r="F143" s="73">
        <v>171</v>
      </c>
      <c r="G143" s="73">
        <v>1</v>
      </c>
      <c r="H143" s="73">
        <v>1</v>
      </c>
      <c r="I143" s="73">
        <v>0</v>
      </c>
      <c r="J143" s="73">
        <v>0</v>
      </c>
      <c r="K143" s="73">
        <v>0</v>
      </c>
      <c r="L143" s="73">
        <v>0</v>
      </c>
      <c r="M143" s="73">
        <v>2</v>
      </c>
      <c r="N143" s="73">
        <v>0</v>
      </c>
      <c r="O143" s="73">
        <v>0</v>
      </c>
      <c r="P143" s="73">
        <v>6</v>
      </c>
      <c r="Q143" s="72">
        <v>0</v>
      </c>
      <c r="R143" s="74">
        <f t="shared" si="4"/>
        <v>383</v>
      </c>
      <c r="S143" s="215">
        <f t="shared" si="5"/>
        <v>0.69009009009009</v>
      </c>
    </row>
    <row r="144" spans="1:19" ht="26.25" customHeight="1">
      <c r="A144" s="72">
        <v>1029</v>
      </c>
      <c r="B144" s="72" t="s">
        <v>13</v>
      </c>
      <c r="C144" s="71" t="s">
        <v>104</v>
      </c>
      <c r="D144" s="72">
        <v>535</v>
      </c>
      <c r="E144" s="72">
        <v>160</v>
      </c>
      <c r="F144" s="73">
        <v>191</v>
      </c>
      <c r="G144" s="73">
        <v>4</v>
      </c>
      <c r="H144" s="73">
        <v>1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18</v>
      </c>
      <c r="Q144" s="72">
        <v>0</v>
      </c>
      <c r="R144" s="74">
        <f t="shared" si="4"/>
        <v>374</v>
      </c>
      <c r="S144" s="215">
        <f t="shared" si="5"/>
        <v>0.6990654205607477</v>
      </c>
    </row>
    <row r="145" spans="1:19" ht="26.25" customHeight="1">
      <c r="A145" s="72">
        <v>1029</v>
      </c>
      <c r="B145" s="72" t="s">
        <v>14</v>
      </c>
      <c r="C145" s="71" t="s">
        <v>104</v>
      </c>
      <c r="D145" s="72">
        <v>536</v>
      </c>
      <c r="E145" s="72">
        <v>166</v>
      </c>
      <c r="F145" s="73">
        <v>177</v>
      </c>
      <c r="G145" s="73">
        <v>2</v>
      </c>
      <c r="H145" s="73">
        <v>2</v>
      </c>
      <c r="I145" s="73">
        <v>0</v>
      </c>
      <c r="J145" s="73">
        <v>0</v>
      </c>
      <c r="K145" s="73">
        <v>0</v>
      </c>
      <c r="L145" s="73">
        <v>3</v>
      </c>
      <c r="M145" s="73">
        <v>0</v>
      </c>
      <c r="N145" s="73">
        <v>0</v>
      </c>
      <c r="O145" s="73">
        <v>0</v>
      </c>
      <c r="P145" s="73">
        <v>1</v>
      </c>
      <c r="Q145" s="72">
        <v>0</v>
      </c>
      <c r="R145" s="74">
        <f t="shared" si="4"/>
        <v>351</v>
      </c>
      <c r="S145" s="215">
        <f t="shared" si="5"/>
        <v>0.6548507462686567</v>
      </c>
    </row>
    <row r="146" spans="1:19" ht="26.25" customHeight="1">
      <c r="A146" s="72">
        <v>1030</v>
      </c>
      <c r="B146" s="72" t="s">
        <v>13</v>
      </c>
      <c r="C146" s="71" t="s">
        <v>104</v>
      </c>
      <c r="D146" s="72">
        <v>477</v>
      </c>
      <c r="E146" s="72">
        <v>128</v>
      </c>
      <c r="F146" s="73">
        <v>197</v>
      </c>
      <c r="G146" s="73">
        <v>2</v>
      </c>
      <c r="H146" s="73">
        <v>0</v>
      </c>
      <c r="I146" s="73">
        <v>0</v>
      </c>
      <c r="J146" s="73">
        <v>0</v>
      </c>
      <c r="K146" s="73">
        <v>0</v>
      </c>
      <c r="L146" s="73">
        <v>1</v>
      </c>
      <c r="M146" s="73">
        <v>0</v>
      </c>
      <c r="N146" s="73">
        <v>0</v>
      </c>
      <c r="O146" s="73">
        <v>0</v>
      </c>
      <c r="P146" s="73">
        <v>6</v>
      </c>
      <c r="Q146" s="72">
        <v>0</v>
      </c>
      <c r="R146" s="74">
        <f t="shared" si="4"/>
        <v>334</v>
      </c>
      <c r="S146" s="215">
        <f t="shared" si="5"/>
        <v>0.70020964360587</v>
      </c>
    </row>
    <row r="147" spans="1:19" ht="26.25" customHeight="1">
      <c r="A147" s="72">
        <v>1030</v>
      </c>
      <c r="B147" s="72" t="s">
        <v>14</v>
      </c>
      <c r="C147" s="71" t="s">
        <v>104</v>
      </c>
      <c r="D147" s="72">
        <v>477</v>
      </c>
      <c r="E147" s="72">
        <v>159</v>
      </c>
      <c r="F147" s="73">
        <v>185</v>
      </c>
      <c r="G147" s="73">
        <v>7</v>
      </c>
      <c r="H147" s="73">
        <v>1</v>
      </c>
      <c r="I147" s="73">
        <v>0</v>
      </c>
      <c r="J147" s="73">
        <v>0</v>
      </c>
      <c r="K147" s="73">
        <v>0</v>
      </c>
      <c r="L147" s="73">
        <v>1</v>
      </c>
      <c r="M147" s="73">
        <v>0</v>
      </c>
      <c r="N147" s="73">
        <v>0</v>
      </c>
      <c r="O147" s="73">
        <v>0</v>
      </c>
      <c r="P147" s="73">
        <v>3</v>
      </c>
      <c r="Q147" s="72">
        <v>0</v>
      </c>
      <c r="R147" s="74">
        <f t="shared" si="4"/>
        <v>356</v>
      </c>
      <c r="S147" s="215">
        <f t="shared" si="5"/>
        <v>0.7463312368972747</v>
      </c>
    </row>
    <row r="148" spans="1:19" ht="26.25" customHeight="1">
      <c r="A148" s="72">
        <v>1031</v>
      </c>
      <c r="B148" s="72" t="s">
        <v>13</v>
      </c>
      <c r="C148" s="71" t="s">
        <v>104</v>
      </c>
      <c r="D148" s="72">
        <v>642</v>
      </c>
      <c r="E148" s="72">
        <v>182</v>
      </c>
      <c r="F148" s="73">
        <v>229</v>
      </c>
      <c r="G148" s="73">
        <v>2</v>
      </c>
      <c r="H148" s="73">
        <v>2</v>
      </c>
      <c r="I148" s="73">
        <v>0</v>
      </c>
      <c r="J148" s="73">
        <v>1</v>
      </c>
      <c r="K148" s="73">
        <v>0</v>
      </c>
      <c r="L148" s="73">
        <v>1</v>
      </c>
      <c r="M148" s="73">
        <v>0</v>
      </c>
      <c r="N148" s="73">
        <v>0</v>
      </c>
      <c r="O148" s="73">
        <v>0</v>
      </c>
      <c r="P148" s="73">
        <v>11</v>
      </c>
      <c r="Q148" s="72">
        <v>0</v>
      </c>
      <c r="R148" s="74">
        <f t="shared" si="4"/>
        <v>428</v>
      </c>
      <c r="S148" s="215">
        <f t="shared" si="5"/>
        <v>0.6666666666666666</v>
      </c>
    </row>
    <row r="149" spans="1:19" ht="26.25" customHeight="1">
      <c r="A149" s="72">
        <v>1031</v>
      </c>
      <c r="B149" s="72" t="s">
        <v>14</v>
      </c>
      <c r="C149" s="71" t="s">
        <v>104</v>
      </c>
      <c r="D149" s="72">
        <v>643</v>
      </c>
      <c r="E149" s="72">
        <v>178</v>
      </c>
      <c r="F149" s="73">
        <v>225</v>
      </c>
      <c r="G149" s="73">
        <v>2</v>
      </c>
      <c r="H149" s="73">
        <v>0</v>
      </c>
      <c r="I149" s="73">
        <v>0</v>
      </c>
      <c r="J149" s="73">
        <v>0</v>
      </c>
      <c r="K149" s="73">
        <v>0</v>
      </c>
      <c r="L149" s="73">
        <v>2</v>
      </c>
      <c r="M149" s="73">
        <v>0</v>
      </c>
      <c r="N149" s="73">
        <v>0</v>
      </c>
      <c r="O149" s="73">
        <v>0</v>
      </c>
      <c r="P149" s="73">
        <v>15</v>
      </c>
      <c r="Q149" s="72">
        <v>0</v>
      </c>
      <c r="R149" s="74">
        <f t="shared" si="4"/>
        <v>422</v>
      </c>
      <c r="S149" s="215">
        <f t="shared" si="5"/>
        <v>0.656298600311042</v>
      </c>
    </row>
    <row r="150" spans="1:19" ht="26.25" customHeight="1">
      <c r="A150" s="75">
        <v>1032</v>
      </c>
      <c r="B150" s="75" t="s">
        <v>13</v>
      </c>
      <c r="C150" s="71" t="s">
        <v>104</v>
      </c>
      <c r="D150" s="72">
        <v>548</v>
      </c>
      <c r="E150" s="72">
        <v>209</v>
      </c>
      <c r="F150" s="73">
        <v>192</v>
      </c>
      <c r="G150" s="73">
        <v>6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4</v>
      </c>
      <c r="Q150" s="72">
        <v>0</v>
      </c>
      <c r="R150" s="74">
        <f t="shared" si="4"/>
        <v>411</v>
      </c>
      <c r="S150" s="215">
        <f t="shared" si="5"/>
        <v>0.75</v>
      </c>
    </row>
    <row r="151" spans="1:19" ht="26.25" customHeight="1">
      <c r="A151" s="75">
        <v>1032</v>
      </c>
      <c r="B151" s="75" t="s">
        <v>17</v>
      </c>
      <c r="C151" s="71" t="s">
        <v>104</v>
      </c>
      <c r="D151" s="72">
        <v>548</v>
      </c>
      <c r="E151" s="72">
        <v>211</v>
      </c>
      <c r="F151" s="73">
        <v>170</v>
      </c>
      <c r="G151" s="73">
        <v>3</v>
      </c>
      <c r="H151" s="73">
        <v>1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9</v>
      </c>
      <c r="Q151" s="72">
        <v>0</v>
      </c>
      <c r="R151" s="74">
        <f t="shared" si="4"/>
        <v>394</v>
      </c>
      <c r="S151" s="215">
        <f t="shared" si="5"/>
        <v>0.718978102189781</v>
      </c>
    </row>
    <row r="152" spans="1:19" ht="26.25" customHeight="1">
      <c r="A152" s="75">
        <v>1032</v>
      </c>
      <c r="B152" s="75" t="s">
        <v>18</v>
      </c>
      <c r="C152" s="71" t="s">
        <v>104</v>
      </c>
      <c r="D152" s="72">
        <v>548</v>
      </c>
      <c r="E152" s="72">
        <v>208</v>
      </c>
      <c r="F152" s="73">
        <v>163</v>
      </c>
      <c r="G152" s="73">
        <v>1</v>
      </c>
      <c r="H152" s="73">
        <v>0</v>
      </c>
      <c r="I152" s="73">
        <v>2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2">
        <v>0</v>
      </c>
      <c r="R152" s="74">
        <f t="shared" si="4"/>
        <v>374</v>
      </c>
      <c r="S152" s="215">
        <f t="shared" si="5"/>
        <v>0.6824817518248175</v>
      </c>
    </row>
    <row r="153" spans="1:19" ht="26.25" customHeight="1">
      <c r="A153" s="75">
        <v>1033</v>
      </c>
      <c r="B153" s="75" t="s">
        <v>13</v>
      </c>
      <c r="C153" s="71" t="s">
        <v>104</v>
      </c>
      <c r="D153" s="72">
        <v>727</v>
      </c>
      <c r="E153" s="72">
        <v>207</v>
      </c>
      <c r="F153" s="73">
        <v>302</v>
      </c>
      <c r="G153" s="73">
        <v>4</v>
      </c>
      <c r="H153" s="73">
        <v>2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72">
        <v>0</v>
      </c>
      <c r="R153" s="74">
        <f t="shared" si="4"/>
        <v>515</v>
      </c>
      <c r="S153" s="215">
        <f t="shared" si="5"/>
        <v>0.7083906464924347</v>
      </c>
    </row>
    <row r="154" spans="1:19" ht="26.25" customHeight="1">
      <c r="A154" s="75">
        <v>1033</v>
      </c>
      <c r="B154" s="75" t="s">
        <v>17</v>
      </c>
      <c r="C154" s="71" t="s">
        <v>104</v>
      </c>
      <c r="D154" s="72">
        <v>728</v>
      </c>
      <c r="E154" s="72">
        <v>240</v>
      </c>
      <c r="F154" s="73">
        <v>298</v>
      </c>
      <c r="G154" s="73">
        <v>2</v>
      </c>
      <c r="H154" s="73">
        <v>2</v>
      </c>
      <c r="I154" s="73">
        <v>0</v>
      </c>
      <c r="J154" s="73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  <c r="P154" s="73">
        <v>9</v>
      </c>
      <c r="Q154" s="72">
        <v>0</v>
      </c>
      <c r="R154" s="74">
        <f t="shared" si="4"/>
        <v>551</v>
      </c>
      <c r="S154" s="215">
        <f t="shared" si="5"/>
        <v>0.7568681318681318</v>
      </c>
    </row>
    <row r="155" spans="1:19" ht="26.25" customHeight="1">
      <c r="A155" s="75">
        <v>1033</v>
      </c>
      <c r="B155" s="75" t="s">
        <v>18</v>
      </c>
      <c r="C155" s="71" t="s">
        <v>104</v>
      </c>
      <c r="D155" s="72">
        <v>728</v>
      </c>
      <c r="E155" s="72">
        <v>174</v>
      </c>
      <c r="F155" s="73">
        <v>308</v>
      </c>
      <c r="G155" s="73">
        <v>3</v>
      </c>
      <c r="H155" s="73">
        <v>1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11</v>
      </c>
      <c r="Q155" s="72">
        <v>0</v>
      </c>
      <c r="R155" s="74">
        <f t="shared" si="4"/>
        <v>497</v>
      </c>
      <c r="S155" s="215">
        <f t="shared" si="5"/>
        <v>0.6826923076923077</v>
      </c>
    </row>
    <row r="156" spans="1:19" ht="26.25" customHeight="1">
      <c r="A156" s="75">
        <v>1034</v>
      </c>
      <c r="B156" s="75" t="s">
        <v>13</v>
      </c>
      <c r="C156" s="71" t="s">
        <v>104</v>
      </c>
      <c r="D156" s="72">
        <v>663</v>
      </c>
      <c r="E156" s="72">
        <v>234</v>
      </c>
      <c r="F156" s="73">
        <v>308</v>
      </c>
      <c r="G156" s="73">
        <v>5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5</v>
      </c>
      <c r="Q156" s="72">
        <v>0</v>
      </c>
      <c r="R156" s="74">
        <f t="shared" si="4"/>
        <v>552</v>
      </c>
      <c r="S156" s="215">
        <f t="shared" si="5"/>
        <v>0.832579185520362</v>
      </c>
    </row>
    <row r="157" spans="1:19" ht="26.25" customHeight="1">
      <c r="A157" s="75">
        <v>1034</v>
      </c>
      <c r="B157" s="75" t="s">
        <v>14</v>
      </c>
      <c r="C157" s="71" t="s">
        <v>104</v>
      </c>
      <c r="D157" s="72">
        <v>663</v>
      </c>
      <c r="E157" s="72">
        <v>203</v>
      </c>
      <c r="F157" s="73">
        <v>332</v>
      </c>
      <c r="G157" s="73">
        <v>2</v>
      </c>
      <c r="H157" s="73">
        <v>3</v>
      </c>
      <c r="I157" s="73">
        <v>1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73">
        <v>5</v>
      </c>
      <c r="Q157" s="72">
        <v>0</v>
      </c>
      <c r="R157" s="74">
        <f t="shared" si="4"/>
        <v>546</v>
      </c>
      <c r="S157" s="215">
        <f t="shared" si="5"/>
        <v>0.8235294117647058</v>
      </c>
    </row>
    <row r="158" spans="1:19" ht="26.25" customHeight="1">
      <c r="A158" s="75">
        <v>1035</v>
      </c>
      <c r="B158" s="75" t="s">
        <v>13</v>
      </c>
      <c r="C158" s="71" t="s">
        <v>104</v>
      </c>
      <c r="D158" s="72">
        <v>588</v>
      </c>
      <c r="E158" s="72">
        <v>140</v>
      </c>
      <c r="F158" s="73">
        <v>289</v>
      </c>
      <c r="G158" s="73">
        <v>11</v>
      </c>
      <c r="H158" s="73">
        <v>2</v>
      </c>
      <c r="I158" s="73">
        <v>0</v>
      </c>
      <c r="J158" s="73">
        <v>1</v>
      </c>
      <c r="K158" s="73">
        <v>0</v>
      </c>
      <c r="L158" s="73">
        <v>1</v>
      </c>
      <c r="M158" s="73">
        <v>0</v>
      </c>
      <c r="N158" s="73">
        <v>0</v>
      </c>
      <c r="O158" s="73">
        <v>0</v>
      </c>
      <c r="P158" s="73">
        <v>11</v>
      </c>
      <c r="Q158" s="72">
        <v>0</v>
      </c>
      <c r="R158" s="74">
        <f t="shared" si="4"/>
        <v>455</v>
      </c>
      <c r="S158" s="215">
        <f t="shared" si="5"/>
        <v>0.7738095238095238</v>
      </c>
    </row>
    <row r="159" spans="1:19" ht="26.25" customHeight="1">
      <c r="A159" s="75">
        <v>1036</v>
      </c>
      <c r="B159" s="75" t="s">
        <v>13</v>
      </c>
      <c r="C159" s="71" t="s">
        <v>104</v>
      </c>
      <c r="D159" s="72">
        <v>496</v>
      </c>
      <c r="E159" s="72">
        <v>148</v>
      </c>
      <c r="F159" s="73">
        <v>228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3">
        <v>0</v>
      </c>
      <c r="M159" s="73">
        <v>2</v>
      </c>
      <c r="N159" s="73">
        <v>0</v>
      </c>
      <c r="O159" s="73">
        <v>0</v>
      </c>
      <c r="P159" s="73">
        <v>7</v>
      </c>
      <c r="Q159" s="72">
        <v>0</v>
      </c>
      <c r="R159" s="74">
        <f t="shared" si="4"/>
        <v>385</v>
      </c>
      <c r="S159" s="215">
        <f t="shared" si="5"/>
        <v>0.7762096774193549</v>
      </c>
    </row>
    <row r="160" spans="1:19" ht="26.25" customHeight="1">
      <c r="A160" s="75">
        <v>1036</v>
      </c>
      <c r="B160" s="75" t="s">
        <v>14</v>
      </c>
      <c r="C160" s="71" t="s">
        <v>104</v>
      </c>
      <c r="D160" s="72">
        <v>497</v>
      </c>
      <c r="E160" s="72">
        <v>142</v>
      </c>
      <c r="F160" s="73">
        <v>225</v>
      </c>
      <c r="G160" s="73">
        <v>1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P160" s="73">
        <v>5</v>
      </c>
      <c r="Q160" s="72">
        <v>0</v>
      </c>
      <c r="R160" s="74">
        <f t="shared" si="4"/>
        <v>373</v>
      </c>
      <c r="S160" s="215">
        <f t="shared" si="5"/>
        <v>0.7505030181086519</v>
      </c>
    </row>
    <row r="161" spans="1:19" ht="26.25" customHeight="1">
      <c r="A161" s="75">
        <v>1037</v>
      </c>
      <c r="B161" s="75" t="s">
        <v>13</v>
      </c>
      <c r="C161" s="71" t="s">
        <v>104</v>
      </c>
      <c r="D161" s="72">
        <v>472</v>
      </c>
      <c r="E161" s="72">
        <v>194</v>
      </c>
      <c r="F161" s="73">
        <v>200</v>
      </c>
      <c r="G161" s="73">
        <v>2</v>
      </c>
      <c r="H161" s="73">
        <v>1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73">
        <v>3</v>
      </c>
      <c r="Q161" s="72">
        <v>0</v>
      </c>
      <c r="R161" s="74">
        <f t="shared" si="4"/>
        <v>400</v>
      </c>
      <c r="S161" s="215">
        <f t="shared" si="5"/>
        <v>0.847457627118644</v>
      </c>
    </row>
    <row r="162" spans="1:19" ht="26.25" customHeight="1">
      <c r="A162" s="75">
        <v>1038</v>
      </c>
      <c r="B162" s="75" t="s">
        <v>13</v>
      </c>
      <c r="C162" s="71" t="s">
        <v>104</v>
      </c>
      <c r="D162" s="72">
        <v>732</v>
      </c>
      <c r="E162" s="72">
        <v>275</v>
      </c>
      <c r="F162" s="73">
        <v>328</v>
      </c>
      <c r="G162" s="73">
        <v>0</v>
      </c>
      <c r="H162" s="73">
        <v>1</v>
      </c>
      <c r="I162" s="73">
        <v>0</v>
      </c>
      <c r="J162" s="73">
        <v>0</v>
      </c>
      <c r="K162" s="73"/>
      <c r="L162" s="73">
        <v>0</v>
      </c>
      <c r="M162" s="73">
        <v>0</v>
      </c>
      <c r="N162" s="73">
        <v>0</v>
      </c>
      <c r="O162" s="73">
        <v>0</v>
      </c>
      <c r="P162" s="73">
        <v>5</v>
      </c>
      <c r="Q162" s="72">
        <v>0</v>
      </c>
      <c r="R162" s="74">
        <f t="shared" si="4"/>
        <v>609</v>
      </c>
      <c r="S162" s="215">
        <f t="shared" si="5"/>
        <v>0.8319672131147541</v>
      </c>
    </row>
    <row r="163" spans="1:19" ht="26.25" customHeight="1">
      <c r="A163" s="75">
        <v>1039</v>
      </c>
      <c r="B163" s="75" t="s">
        <v>13</v>
      </c>
      <c r="C163" s="71" t="s">
        <v>104</v>
      </c>
      <c r="D163" s="72">
        <v>431</v>
      </c>
      <c r="E163" s="72">
        <v>134</v>
      </c>
      <c r="F163" s="73">
        <v>213</v>
      </c>
      <c r="G163" s="73">
        <v>4</v>
      </c>
      <c r="H163" s="73">
        <v>0</v>
      </c>
      <c r="I163" s="73">
        <v>0</v>
      </c>
      <c r="J163" s="73">
        <v>1</v>
      </c>
      <c r="K163" s="73">
        <v>0</v>
      </c>
      <c r="L163" s="73">
        <v>0</v>
      </c>
      <c r="M163" s="73">
        <v>0</v>
      </c>
      <c r="N163" s="73">
        <v>0</v>
      </c>
      <c r="O163" s="73">
        <v>0</v>
      </c>
      <c r="P163" s="73">
        <v>5</v>
      </c>
      <c r="Q163" s="72">
        <v>0</v>
      </c>
      <c r="R163" s="74">
        <f t="shared" si="4"/>
        <v>357</v>
      </c>
      <c r="S163" s="215">
        <f t="shared" si="5"/>
        <v>0.8283062645011601</v>
      </c>
    </row>
    <row r="164" spans="1:19" ht="26.25" customHeight="1">
      <c r="A164" s="72">
        <v>1039</v>
      </c>
      <c r="B164" s="72" t="s">
        <v>14</v>
      </c>
      <c r="C164" s="71" t="s">
        <v>104</v>
      </c>
      <c r="D164" s="72">
        <v>431</v>
      </c>
      <c r="E164" s="72">
        <v>173</v>
      </c>
      <c r="F164" s="73">
        <v>173</v>
      </c>
      <c r="G164" s="73">
        <v>5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73">
        <v>3</v>
      </c>
      <c r="Q164" s="72">
        <v>0</v>
      </c>
      <c r="R164" s="74">
        <f t="shared" si="4"/>
        <v>354</v>
      </c>
      <c r="S164" s="215">
        <f t="shared" si="5"/>
        <v>0.8213457076566125</v>
      </c>
    </row>
    <row r="165" spans="1:19" ht="26.25" customHeight="1">
      <c r="A165" s="72">
        <v>1040</v>
      </c>
      <c r="B165" s="72" t="s">
        <v>13</v>
      </c>
      <c r="C165" s="71" t="s">
        <v>104</v>
      </c>
      <c r="D165" s="72">
        <v>548</v>
      </c>
      <c r="E165" s="72">
        <v>171</v>
      </c>
      <c r="F165" s="73">
        <v>226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3">
        <v>7</v>
      </c>
      <c r="Q165" s="72">
        <v>0</v>
      </c>
      <c r="R165" s="74">
        <f t="shared" si="4"/>
        <v>404</v>
      </c>
      <c r="S165" s="215">
        <f t="shared" si="5"/>
        <v>0.7372262773722628</v>
      </c>
    </row>
    <row r="166" spans="1:19" ht="26.25" customHeight="1">
      <c r="A166" s="72">
        <v>1040</v>
      </c>
      <c r="B166" s="72" t="s">
        <v>17</v>
      </c>
      <c r="C166" s="71" t="s">
        <v>104</v>
      </c>
      <c r="D166" s="72">
        <v>548</v>
      </c>
      <c r="E166" s="72">
        <v>210</v>
      </c>
      <c r="F166" s="73">
        <v>194</v>
      </c>
      <c r="G166" s="73">
        <v>1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  <c r="P166" s="73">
        <v>0</v>
      </c>
      <c r="Q166" s="72">
        <v>0</v>
      </c>
      <c r="R166" s="74">
        <f t="shared" si="4"/>
        <v>405</v>
      </c>
      <c r="S166" s="215">
        <f t="shared" si="5"/>
        <v>0.7390510948905109</v>
      </c>
    </row>
    <row r="167" spans="1:19" ht="26.25" customHeight="1">
      <c r="A167" s="72">
        <v>1040</v>
      </c>
      <c r="B167" s="72" t="s">
        <v>18</v>
      </c>
      <c r="C167" s="71" t="s">
        <v>104</v>
      </c>
      <c r="D167" s="72">
        <v>548</v>
      </c>
      <c r="E167" s="72">
        <v>224</v>
      </c>
      <c r="F167" s="73">
        <v>198</v>
      </c>
      <c r="G167" s="73">
        <v>0</v>
      </c>
      <c r="H167" s="73">
        <v>3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73">
        <v>0</v>
      </c>
      <c r="Q167" s="72">
        <v>0</v>
      </c>
      <c r="R167" s="74">
        <f t="shared" si="4"/>
        <v>425</v>
      </c>
      <c r="S167" s="215">
        <f t="shared" si="5"/>
        <v>0.7755474452554745</v>
      </c>
    </row>
    <row r="168" spans="1:19" ht="26.25" customHeight="1">
      <c r="A168" s="72">
        <v>1041</v>
      </c>
      <c r="B168" s="72" t="s">
        <v>13</v>
      </c>
      <c r="C168" s="71" t="s">
        <v>104</v>
      </c>
      <c r="D168" s="72">
        <v>661</v>
      </c>
      <c r="E168" s="72">
        <v>140</v>
      </c>
      <c r="F168" s="73">
        <v>325</v>
      </c>
      <c r="G168" s="73">
        <v>2</v>
      </c>
      <c r="H168" s="73">
        <v>1</v>
      </c>
      <c r="I168" s="73">
        <v>0</v>
      </c>
      <c r="J168" s="73">
        <v>0</v>
      </c>
      <c r="K168" s="73">
        <v>0</v>
      </c>
      <c r="L168" s="73">
        <v>1</v>
      </c>
      <c r="M168" s="73">
        <v>0</v>
      </c>
      <c r="N168" s="73">
        <v>0</v>
      </c>
      <c r="O168" s="73">
        <v>0</v>
      </c>
      <c r="P168" s="73">
        <v>0</v>
      </c>
      <c r="Q168" s="72">
        <v>0</v>
      </c>
      <c r="R168" s="74">
        <f t="shared" si="4"/>
        <v>469</v>
      </c>
      <c r="S168" s="215">
        <f t="shared" si="5"/>
        <v>0.7095310136157338</v>
      </c>
    </row>
    <row r="169" spans="1:19" ht="26.25" customHeight="1">
      <c r="A169" s="72">
        <v>1041</v>
      </c>
      <c r="B169" s="72" t="s">
        <v>14</v>
      </c>
      <c r="C169" s="71" t="s">
        <v>104</v>
      </c>
      <c r="D169" s="72">
        <v>662</v>
      </c>
      <c r="E169" s="72">
        <v>159</v>
      </c>
      <c r="F169" s="73">
        <v>293</v>
      </c>
      <c r="G169" s="73">
        <v>3</v>
      </c>
      <c r="H169" s="73">
        <v>1</v>
      </c>
      <c r="I169" s="73">
        <v>0</v>
      </c>
      <c r="J169" s="73">
        <v>0</v>
      </c>
      <c r="K169" s="73">
        <v>0</v>
      </c>
      <c r="L169" s="73">
        <v>1</v>
      </c>
      <c r="M169" s="73">
        <v>0</v>
      </c>
      <c r="N169" s="73">
        <v>0</v>
      </c>
      <c r="O169" s="73">
        <v>0</v>
      </c>
      <c r="P169" s="73">
        <v>5</v>
      </c>
      <c r="Q169" s="72">
        <v>0</v>
      </c>
      <c r="R169" s="74">
        <f t="shared" si="4"/>
        <v>462</v>
      </c>
      <c r="S169" s="215">
        <f t="shared" si="5"/>
        <v>0.6978851963746223</v>
      </c>
    </row>
    <row r="170" spans="1:19" ht="26.25" customHeight="1">
      <c r="A170" s="76">
        <v>1042</v>
      </c>
      <c r="B170" s="76" t="s">
        <v>13</v>
      </c>
      <c r="C170" s="71" t="s">
        <v>104</v>
      </c>
      <c r="D170" s="72">
        <v>533</v>
      </c>
      <c r="E170" s="72">
        <v>223</v>
      </c>
      <c r="F170" s="73">
        <v>203</v>
      </c>
      <c r="G170" s="73">
        <v>5</v>
      </c>
      <c r="H170" s="73">
        <v>0</v>
      </c>
      <c r="I170" s="73">
        <v>7</v>
      </c>
      <c r="J170" s="73">
        <v>0</v>
      </c>
      <c r="K170" s="73">
        <v>0</v>
      </c>
      <c r="L170" s="73">
        <v>2</v>
      </c>
      <c r="M170" s="73">
        <v>0</v>
      </c>
      <c r="N170" s="73">
        <v>0</v>
      </c>
      <c r="O170" s="73">
        <v>0</v>
      </c>
      <c r="P170" s="73">
        <v>12</v>
      </c>
      <c r="Q170" s="72">
        <v>0</v>
      </c>
      <c r="R170" s="74">
        <f t="shared" si="4"/>
        <v>452</v>
      </c>
      <c r="S170" s="215">
        <f t="shared" si="5"/>
        <v>0.8480300187617261</v>
      </c>
    </row>
    <row r="171" spans="4:19" ht="12">
      <c r="D171" s="63">
        <f>SUM(D8:D170)</f>
        <v>85095</v>
      </c>
      <c r="R171" s="63">
        <f>SUM(R8:R170)</f>
        <v>65444</v>
      </c>
      <c r="S171" s="215">
        <f t="shared" si="5"/>
        <v>0.7690698630941889</v>
      </c>
    </row>
    <row r="172" spans="1:4" ht="12">
      <c r="A172" s="77"/>
      <c r="B172" s="78"/>
      <c r="C172" s="78"/>
      <c r="D172" s="78"/>
    </row>
    <row r="173" spans="1:4" ht="12">
      <c r="A173" s="77"/>
      <c r="B173" s="78"/>
      <c r="C173" s="78"/>
      <c r="D173" s="78"/>
    </row>
  </sheetData>
  <sheetProtection/>
  <mergeCells count="5">
    <mergeCell ref="A6:B6"/>
    <mergeCell ref="E5:M5"/>
    <mergeCell ref="A1:R1"/>
    <mergeCell ref="A2:R2"/>
    <mergeCell ref="A3:R3"/>
  </mergeCells>
  <printOptions/>
  <pageMargins left="0.7874015748031497" right="0.7874015748031497" top="0.984251968503937" bottom="0.984251968503937" header="0" footer="0"/>
  <pageSetup horizontalDpi="600" verticalDpi="600" orientation="landscape" paperSize="5" scale="8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27"/>
  <sheetViews>
    <sheetView zoomScale="75" zoomScaleNormal="75" zoomScalePageLayoutView="0" workbookViewId="0" topLeftCell="A161">
      <selection activeCell="R168" sqref="R168"/>
    </sheetView>
  </sheetViews>
  <sheetFormatPr defaultColWidth="16.7109375" defaultRowHeight="12.75"/>
  <cols>
    <col min="1" max="1" width="4.8515625" style="65" customWidth="1"/>
    <col min="2" max="2" width="10.421875" style="106" bestFit="1" customWidth="1"/>
    <col min="3" max="3" width="12.7109375" style="106" bestFit="1" customWidth="1"/>
    <col min="4" max="4" width="10.421875" style="106" customWidth="1"/>
    <col min="5" max="11" width="7.7109375" style="65" customWidth="1"/>
    <col min="12" max="12" width="11.00390625" style="65" customWidth="1"/>
    <col min="13" max="13" width="14.421875" style="65" bestFit="1" customWidth="1"/>
    <col min="14" max="14" width="11.28125" style="65" customWidth="1"/>
    <col min="15" max="15" width="7.00390625" style="65" customWidth="1"/>
    <col min="16" max="16" width="23.421875" style="106" bestFit="1" customWidth="1"/>
    <col min="17" max="17" width="14.7109375" style="107" customWidth="1"/>
    <col min="18" max="18" width="33.7109375" style="106" customWidth="1"/>
    <col min="19" max="16384" width="16.7109375" style="106" customWidth="1"/>
  </cols>
  <sheetData>
    <row r="1" spans="1:17" ht="12">
      <c r="A1" s="191" t="s">
        <v>180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ht="12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2">
      <c r="A3" s="193" t="s">
        <v>34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ht="5.25" customHeight="1"/>
    <row r="5" spans="1:18" ht="12">
      <c r="A5" s="37"/>
      <c r="B5" s="21"/>
      <c r="C5" s="20"/>
      <c r="D5" s="22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</v>
      </c>
      <c r="O5" s="80" t="s">
        <v>2</v>
      </c>
      <c r="P5" s="66" t="s">
        <v>142</v>
      </c>
      <c r="Q5" s="80" t="s">
        <v>3</v>
      </c>
      <c r="R5" s="212" t="s">
        <v>181</v>
      </c>
    </row>
    <row r="6" spans="1:17" ht="12">
      <c r="A6" s="189" t="s">
        <v>12</v>
      </c>
      <c r="B6" s="190"/>
      <c r="C6" s="24" t="s">
        <v>45</v>
      </c>
      <c r="D6" s="24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5</v>
      </c>
      <c r="O6" s="81" t="s">
        <v>6</v>
      </c>
      <c r="P6" s="67" t="s">
        <v>144</v>
      </c>
      <c r="Q6" s="81" t="s">
        <v>7</v>
      </c>
    </row>
    <row r="7" spans="1:17" ht="12">
      <c r="A7" s="45"/>
      <c r="B7" s="28"/>
      <c r="C7" s="27"/>
      <c r="D7" s="27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11</v>
      </c>
      <c r="O7" s="47"/>
      <c r="P7" s="68" t="s">
        <v>160</v>
      </c>
      <c r="Q7" s="47"/>
    </row>
    <row r="8" spans="1:18" ht="26.25" customHeight="1">
      <c r="A8" s="83">
        <v>47</v>
      </c>
      <c r="B8" s="83" t="s">
        <v>13</v>
      </c>
      <c r="C8" s="71" t="s">
        <v>105</v>
      </c>
      <c r="D8" s="72">
        <v>494</v>
      </c>
      <c r="E8" s="83">
        <v>168</v>
      </c>
      <c r="F8" s="83">
        <v>125</v>
      </c>
      <c r="G8" s="83">
        <v>124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16</v>
      </c>
      <c r="P8" s="98">
        <v>0</v>
      </c>
      <c r="Q8" s="108">
        <f>SUM(E8:P8)</f>
        <v>433</v>
      </c>
      <c r="R8" s="206">
        <f>(Q8/D8)</f>
        <v>0.8765182186234818</v>
      </c>
    </row>
    <row r="9" spans="1:18" ht="26.25" customHeight="1">
      <c r="A9" s="72">
        <v>47</v>
      </c>
      <c r="B9" s="72" t="s">
        <v>14</v>
      </c>
      <c r="C9" s="71" t="s">
        <v>105</v>
      </c>
      <c r="D9" s="72">
        <v>494</v>
      </c>
      <c r="E9" s="72">
        <v>170</v>
      </c>
      <c r="F9" s="72">
        <v>101</v>
      </c>
      <c r="G9" s="72">
        <v>141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13</v>
      </c>
      <c r="P9" s="73">
        <v>0</v>
      </c>
      <c r="Q9" s="108">
        <f aca="true" t="shared" si="0" ref="Q9:Q72">SUM(E9:P9)</f>
        <v>425</v>
      </c>
      <c r="R9" s="206">
        <f aca="true" t="shared" si="1" ref="R9:R72">(Q9/D9)</f>
        <v>0.8603238866396761</v>
      </c>
    </row>
    <row r="10" spans="1:18" ht="26.25" customHeight="1">
      <c r="A10" s="72">
        <v>48</v>
      </c>
      <c r="B10" s="72" t="s">
        <v>13</v>
      </c>
      <c r="C10" s="71" t="s">
        <v>105</v>
      </c>
      <c r="D10" s="72">
        <v>226</v>
      </c>
      <c r="E10" s="72">
        <v>107</v>
      </c>
      <c r="F10" s="73">
        <v>41</v>
      </c>
      <c r="G10" s="73">
        <v>52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3</v>
      </c>
      <c r="P10" s="73">
        <v>0</v>
      </c>
      <c r="Q10" s="108">
        <f t="shared" si="0"/>
        <v>203</v>
      </c>
      <c r="R10" s="206">
        <f t="shared" si="1"/>
        <v>0.8982300884955752</v>
      </c>
    </row>
    <row r="11" spans="1:18" ht="26.25" customHeight="1">
      <c r="A11" s="72">
        <v>49</v>
      </c>
      <c r="B11" s="72" t="s">
        <v>13</v>
      </c>
      <c r="C11" s="71" t="s">
        <v>105</v>
      </c>
      <c r="D11" s="72">
        <v>124</v>
      </c>
      <c r="E11" s="72">
        <v>73</v>
      </c>
      <c r="F11" s="73">
        <v>25</v>
      </c>
      <c r="G11" s="73">
        <v>11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1</v>
      </c>
      <c r="P11" s="73">
        <v>0</v>
      </c>
      <c r="Q11" s="108">
        <f t="shared" si="0"/>
        <v>110</v>
      </c>
      <c r="R11" s="206">
        <f t="shared" si="1"/>
        <v>0.8870967741935484</v>
      </c>
    </row>
    <row r="12" spans="1:18" ht="26.25" customHeight="1">
      <c r="A12" s="72">
        <v>715</v>
      </c>
      <c r="B12" s="72" t="s">
        <v>13</v>
      </c>
      <c r="C12" s="71" t="s">
        <v>106</v>
      </c>
      <c r="D12" s="72">
        <v>701</v>
      </c>
      <c r="E12" s="72">
        <v>127</v>
      </c>
      <c r="F12" s="73">
        <v>222</v>
      </c>
      <c r="G12" s="73">
        <v>22</v>
      </c>
      <c r="H12" s="73">
        <v>47</v>
      </c>
      <c r="I12" s="73">
        <v>0</v>
      </c>
      <c r="J12" s="73">
        <v>17</v>
      </c>
      <c r="K12" s="73">
        <v>5</v>
      </c>
      <c r="L12" s="73">
        <v>0</v>
      </c>
      <c r="M12" s="73">
        <v>0</v>
      </c>
      <c r="N12" s="73">
        <v>0</v>
      </c>
      <c r="O12" s="73">
        <v>10</v>
      </c>
      <c r="P12" s="73">
        <v>0</v>
      </c>
      <c r="Q12" s="108">
        <f t="shared" si="0"/>
        <v>450</v>
      </c>
      <c r="R12" s="206">
        <f t="shared" si="1"/>
        <v>0.6419400855920114</v>
      </c>
    </row>
    <row r="13" spans="1:18" ht="26.25" customHeight="1">
      <c r="A13" s="72">
        <v>715</v>
      </c>
      <c r="B13" s="72" t="s">
        <v>14</v>
      </c>
      <c r="C13" s="71" t="s">
        <v>106</v>
      </c>
      <c r="D13" s="72">
        <v>701</v>
      </c>
      <c r="E13" s="72">
        <v>134</v>
      </c>
      <c r="F13" s="73">
        <v>190</v>
      </c>
      <c r="G13" s="73">
        <v>37</v>
      </c>
      <c r="H13" s="73">
        <v>43</v>
      </c>
      <c r="I13" s="73">
        <v>0</v>
      </c>
      <c r="J13" s="73">
        <v>0</v>
      </c>
      <c r="K13" s="73">
        <v>6</v>
      </c>
      <c r="L13" s="73">
        <v>2</v>
      </c>
      <c r="M13" s="73">
        <v>0</v>
      </c>
      <c r="N13" s="73">
        <v>0</v>
      </c>
      <c r="O13" s="73">
        <v>11</v>
      </c>
      <c r="P13" s="73">
        <v>0</v>
      </c>
      <c r="Q13" s="108">
        <f t="shared" si="0"/>
        <v>423</v>
      </c>
      <c r="R13" s="206">
        <f t="shared" si="1"/>
        <v>0.6034236804564908</v>
      </c>
    </row>
    <row r="14" spans="1:18" ht="26.25" customHeight="1">
      <c r="A14" s="72">
        <v>716</v>
      </c>
      <c r="B14" s="72" t="s">
        <v>13</v>
      </c>
      <c r="C14" s="71" t="s">
        <v>106</v>
      </c>
      <c r="D14" s="72">
        <v>643</v>
      </c>
      <c r="E14" s="72">
        <v>110</v>
      </c>
      <c r="F14" s="73">
        <v>217</v>
      </c>
      <c r="G14" s="73">
        <v>16</v>
      </c>
      <c r="H14" s="73">
        <v>30</v>
      </c>
      <c r="I14" s="73">
        <v>0</v>
      </c>
      <c r="J14" s="73">
        <v>2</v>
      </c>
      <c r="K14" s="73">
        <v>1</v>
      </c>
      <c r="L14" s="73">
        <v>0</v>
      </c>
      <c r="M14" s="73">
        <v>0</v>
      </c>
      <c r="N14" s="73">
        <v>0</v>
      </c>
      <c r="O14" s="73">
        <v>12</v>
      </c>
      <c r="P14" s="73">
        <v>0</v>
      </c>
      <c r="Q14" s="108">
        <f t="shared" si="0"/>
        <v>388</v>
      </c>
      <c r="R14" s="206">
        <f t="shared" si="1"/>
        <v>0.6034214618973561</v>
      </c>
    </row>
    <row r="15" spans="1:18" ht="26.25" customHeight="1">
      <c r="A15" s="72">
        <v>716</v>
      </c>
      <c r="B15" s="72" t="s">
        <v>14</v>
      </c>
      <c r="C15" s="71" t="s">
        <v>106</v>
      </c>
      <c r="D15" s="72">
        <v>643</v>
      </c>
      <c r="E15" s="72">
        <v>110</v>
      </c>
      <c r="F15" s="73">
        <v>223</v>
      </c>
      <c r="G15" s="73">
        <v>24</v>
      </c>
      <c r="H15" s="73">
        <v>18</v>
      </c>
      <c r="I15" s="73">
        <v>0</v>
      </c>
      <c r="J15" s="73">
        <v>10</v>
      </c>
      <c r="K15" s="73">
        <v>1</v>
      </c>
      <c r="L15" s="73">
        <v>0</v>
      </c>
      <c r="M15" s="73">
        <v>0</v>
      </c>
      <c r="N15" s="73">
        <v>0</v>
      </c>
      <c r="O15" s="73">
        <v>11</v>
      </c>
      <c r="P15" s="73">
        <v>0</v>
      </c>
      <c r="Q15" s="108">
        <f t="shared" si="0"/>
        <v>397</v>
      </c>
      <c r="R15" s="206">
        <f t="shared" si="1"/>
        <v>0.6174183514774495</v>
      </c>
    </row>
    <row r="16" spans="1:18" ht="26.25" customHeight="1">
      <c r="A16" s="72">
        <v>717</v>
      </c>
      <c r="B16" s="72" t="s">
        <v>13</v>
      </c>
      <c r="C16" s="71" t="s">
        <v>106</v>
      </c>
      <c r="D16" s="72">
        <v>400</v>
      </c>
      <c r="E16" s="72">
        <v>78</v>
      </c>
      <c r="F16" s="73">
        <v>119</v>
      </c>
      <c r="G16" s="73">
        <v>8</v>
      </c>
      <c r="H16" s="73">
        <v>15</v>
      </c>
      <c r="I16" s="73">
        <v>0</v>
      </c>
      <c r="J16" s="73">
        <v>8</v>
      </c>
      <c r="K16" s="73">
        <v>2</v>
      </c>
      <c r="L16" s="73">
        <v>0</v>
      </c>
      <c r="M16" s="73">
        <v>0</v>
      </c>
      <c r="N16" s="73">
        <v>0</v>
      </c>
      <c r="O16" s="73">
        <v>13</v>
      </c>
      <c r="P16" s="73">
        <v>0</v>
      </c>
      <c r="Q16" s="108">
        <f t="shared" si="0"/>
        <v>243</v>
      </c>
      <c r="R16" s="206">
        <f t="shared" si="1"/>
        <v>0.6075</v>
      </c>
    </row>
    <row r="17" spans="1:18" ht="26.25" customHeight="1">
      <c r="A17" s="72">
        <v>717</v>
      </c>
      <c r="B17" s="72" t="s">
        <v>14</v>
      </c>
      <c r="C17" s="71" t="s">
        <v>106</v>
      </c>
      <c r="D17" s="72">
        <v>400</v>
      </c>
      <c r="E17" s="72">
        <v>79</v>
      </c>
      <c r="F17" s="73">
        <v>119</v>
      </c>
      <c r="G17" s="73">
        <v>9</v>
      </c>
      <c r="H17" s="73">
        <v>17</v>
      </c>
      <c r="I17" s="73">
        <v>0</v>
      </c>
      <c r="J17" s="73">
        <v>0</v>
      </c>
      <c r="K17" s="73">
        <v>2</v>
      </c>
      <c r="L17" s="73">
        <v>0</v>
      </c>
      <c r="M17" s="73">
        <v>0</v>
      </c>
      <c r="N17" s="73">
        <v>0</v>
      </c>
      <c r="O17" s="73">
        <v>12</v>
      </c>
      <c r="P17" s="73">
        <v>0</v>
      </c>
      <c r="Q17" s="108">
        <f t="shared" si="0"/>
        <v>238</v>
      </c>
      <c r="R17" s="206">
        <f t="shared" si="1"/>
        <v>0.595</v>
      </c>
    </row>
    <row r="18" spans="1:18" ht="26.25" customHeight="1">
      <c r="A18" s="72">
        <v>718</v>
      </c>
      <c r="B18" s="72" t="s">
        <v>13</v>
      </c>
      <c r="C18" s="71" t="s">
        <v>106</v>
      </c>
      <c r="D18" s="72">
        <v>654</v>
      </c>
      <c r="E18" s="72">
        <v>125</v>
      </c>
      <c r="F18" s="73">
        <v>205</v>
      </c>
      <c r="G18" s="73">
        <v>21</v>
      </c>
      <c r="H18" s="73">
        <v>30</v>
      </c>
      <c r="I18" s="73">
        <v>0</v>
      </c>
      <c r="J18" s="73">
        <v>0</v>
      </c>
      <c r="K18" s="73">
        <v>4</v>
      </c>
      <c r="L18" s="73">
        <v>0</v>
      </c>
      <c r="M18" s="73">
        <v>0</v>
      </c>
      <c r="N18" s="73">
        <v>0</v>
      </c>
      <c r="O18" s="73">
        <v>6</v>
      </c>
      <c r="P18" s="73">
        <v>0</v>
      </c>
      <c r="Q18" s="108">
        <f t="shared" si="0"/>
        <v>391</v>
      </c>
      <c r="R18" s="206">
        <f t="shared" si="1"/>
        <v>0.5978593272171254</v>
      </c>
    </row>
    <row r="19" spans="1:18" ht="26.25" customHeight="1">
      <c r="A19" s="72">
        <v>718</v>
      </c>
      <c r="B19" s="72" t="s">
        <v>14</v>
      </c>
      <c r="C19" s="71" t="s">
        <v>106</v>
      </c>
      <c r="D19" s="72">
        <v>654</v>
      </c>
      <c r="E19" s="72">
        <v>139</v>
      </c>
      <c r="F19" s="73">
        <v>220</v>
      </c>
      <c r="G19" s="73">
        <v>14</v>
      </c>
      <c r="H19" s="73">
        <v>29</v>
      </c>
      <c r="I19" s="73">
        <v>0</v>
      </c>
      <c r="J19" s="73">
        <v>9</v>
      </c>
      <c r="K19" s="73">
        <v>5</v>
      </c>
      <c r="L19" s="73">
        <v>1</v>
      </c>
      <c r="M19" s="73">
        <v>0</v>
      </c>
      <c r="N19" s="73">
        <v>0</v>
      </c>
      <c r="O19" s="73">
        <v>6</v>
      </c>
      <c r="P19" s="73">
        <v>0</v>
      </c>
      <c r="Q19" s="108">
        <f t="shared" si="0"/>
        <v>423</v>
      </c>
      <c r="R19" s="206">
        <f t="shared" si="1"/>
        <v>0.6467889908256881</v>
      </c>
    </row>
    <row r="20" spans="1:18" ht="26.25" customHeight="1">
      <c r="A20" s="72">
        <v>719</v>
      </c>
      <c r="B20" s="72" t="s">
        <v>13</v>
      </c>
      <c r="C20" s="71" t="s">
        <v>106</v>
      </c>
      <c r="D20" s="72">
        <v>664</v>
      </c>
      <c r="E20" s="72">
        <v>140</v>
      </c>
      <c r="F20" s="73">
        <v>201</v>
      </c>
      <c r="G20" s="73">
        <v>30</v>
      </c>
      <c r="H20" s="73">
        <v>45</v>
      </c>
      <c r="I20" s="73">
        <v>0</v>
      </c>
      <c r="J20" s="73">
        <v>3</v>
      </c>
      <c r="K20" s="73">
        <v>6</v>
      </c>
      <c r="L20" s="73">
        <v>2</v>
      </c>
      <c r="M20" s="73">
        <v>0</v>
      </c>
      <c r="N20" s="73">
        <v>0</v>
      </c>
      <c r="O20" s="73">
        <v>0</v>
      </c>
      <c r="P20" s="73">
        <v>0</v>
      </c>
      <c r="Q20" s="108">
        <f t="shared" si="0"/>
        <v>427</v>
      </c>
      <c r="R20" s="206">
        <f t="shared" si="1"/>
        <v>0.6430722891566265</v>
      </c>
    </row>
    <row r="21" spans="1:18" ht="26.25" customHeight="1">
      <c r="A21" s="72">
        <v>719</v>
      </c>
      <c r="B21" s="72" t="s">
        <v>14</v>
      </c>
      <c r="C21" s="71" t="s">
        <v>106</v>
      </c>
      <c r="D21" s="72">
        <v>665</v>
      </c>
      <c r="E21" s="72">
        <v>125</v>
      </c>
      <c r="F21" s="73">
        <v>219</v>
      </c>
      <c r="G21" s="73">
        <v>29</v>
      </c>
      <c r="H21" s="73">
        <v>34</v>
      </c>
      <c r="I21" s="73">
        <v>0</v>
      </c>
      <c r="J21" s="73">
        <v>6</v>
      </c>
      <c r="K21" s="73">
        <v>3</v>
      </c>
      <c r="L21" s="73">
        <v>5</v>
      </c>
      <c r="M21" s="73">
        <v>0</v>
      </c>
      <c r="N21" s="73">
        <v>0</v>
      </c>
      <c r="O21" s="73">
        <v>7</v>
      </c>
      <c r="P21" s="73">
        <v>0</v>
      </c>
      <c r="Q21" s="108">
        <f t="shared" si="0"/>
        <v>428</v>
      </c>
      <c r="R21" s="206">
        <f t="shared" si="1"/>
        <v>0.643609022556391</v>
      </c>
    </row>
    <row r="22" spans="1:18" ht="26.25" customHeight="1">
      <c r="A22" s="72">
        <v>720</v>
      </c>
      <c r="B22" s="72" t="s">
        <v>13</v>
      </c>
      <c r="C22" s="71" t="s">
        <v>106</v>
      </c>
      <c r="D22" s="72">
        <v>724</v>
      </c>
      <c r="E22" s="72">
        <v>138</v>
      </c>
      <c r="F22" s="73">
        <v>234</v>
      </c>
      <c r="G22" s="73">
        <v>13</v>
      </c>
      <c r="H22" s="73">
        <v>36</v>
      </c>
      <c r="I22" s="73">
        <v>0</v>
      </c>
      <c r="J22" s="73">
        <v>15</v>
      </c>
      <c r="K22" s="73">
        <v>8</v>
      </c>
      <c r="L22" s="73">
        <v>0</v>
      </c>
      <c r="M22" s="73">
        <v>0</v>
      </c>
      <c r="N22" s="73">
        <v>0</v>
      </c>
      <c r="O22" s="73">
        <v>5</v>
      </c>
      <c r="P22" s="73">
        <v>0</v>
      </c>
      <c r="Q22" s="108">
        <f t="shared" si="0"/>
        <v>449</v>
      </c>
      <c r="R22" s="206">
        <f t="shared" si="1"/>
        <v>0.6201657458563536</v>
      </c>
    </row>
    <row r="23" spans="1:18" ht="26.25" customHeight="1">
      <c r="A23" s="72">
        <v>720</v>
      </c>
      <c r="B23" s="72" t="s">
        <v>14</v>
      </c>
      <c r="C23" s="71" t="s">
        <v>106</v>
      </c>
      <c r="D23" s="72">
        <v>725</v>
      </c>
      <c r="E23" s="72">
        <v>164</v>
      </c>
      <c r="F23" s="73">
        <v>213</v>
      </c>
      <c r="G23" s="73">
        <v>10</v>
      </c>
      <c r="H23" s="73">
        <v>54</v>
      </c>
      <c r="I23" s="73">
        <v>0</v>
      </c>
      <c r="J23" s="73">
        <v>0</v>
      </c>
      <c r="K23" s="73">
        <v>5</v>
      </c>
      <c r="L23" s="73">
        <v>2</v>
      </c>
      <c r="M23" s="73">
        <v>1</v>
      </c>
      <c r="N23" s="73">
        <v>0</v>
      </c>
      <c r="O23" s="73">
        <v>11</v>
      </c>
      <c r="P23" s="73">
        <v>0</v>
      </c>
      <c r="Q23" s="108">
        <f t="shared" si="0"/>
        <v>460</v>
      </c>
      <c r="R23" s="206">
        <f t="shared" si="1"/>
        <v>0.6344827586206897</v>
      </c>
    </row>
    <row r="24" spans="1:18" ht="26.25" customHeight="1">
      <c r="A24" s="72">
        <v>721</v>
      </c>
      <c r="B24" s="72" t="s">
        <v>13</v>
      </c>
      <c r="C24" s="71" t="s">
        <v>106</v>
      </c>
      <c r="D24" s="72">
        <v>487</v>
      </c>
      <c r="E24" s="72">
        <v>93</v>
      </c>
      <c r="F24" s="73">
        <v>137</v>
      </c>
      <c r="G24" s="73">
        <v>7</v>
      </c>
      <c r="H24" s="73">
        <v>39</v>
      </c>
      <c r="I24" s="73">
        <v>0</v>
      </c>
      <c r="J24" s="73">
        <v>13</v>
      </c>
      <c r="K24" s="73">
        <v>1</v>
      </c>
      <c r="L24" s="73">
        <v>0</v>
      </c>
      <c r="M24" s="73">
        <v>0</v>
      </c>
      <c r="N24" s="73">
        <v>0</v>
      </c>
      <c r="O24" s="73">
        <v>6</v>
      </c>
      <c r="P24" s="73">
        <v>0</v>
      </c>
      <c r="Q24" s="108">
        <f t="shared" si="0"/>
        <v>296</v>
      </c>
      <c r="R24" s="206">
        <f t="shared" si="1"/>
        <v>0.6078028747433265</v>
      </c>
    </row>
    <row r="25" spans="1:18" ht="26.25" customHeight="1">
      <c r="A25" s="72">
        <v>721</v>
      </c>
      <c r="B25" s="72" t="s">
        <v>14</v>
      </c>
      <c r="C25" s="71" t="s">
        <v>106</v>
      </c>
      <c r="D25" s="72">
        <v>487</v>
      </c>
      <c r="E25" s="72">
        <v>89</v>
      </c>
      <c r="F25" s="73">
        <v>160</v>
      </c>
      <c r="G25" s="73">
        <v>8</v>
      </c>
      <c r="H25" s="73">
        <v>53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3</v>
      </c>
      <c r="P25" s="73">
        <v>0</v>
      </c>
      <c r="Q25" s="108">
        <f t="shared" si="0"/>
        <v>313</v>
      </c>
      <c r="R25" s="206">
        <f t="shared" si="1"/>
        <v>0.6427104722792608</v>
      </c>
    </row>
    <row r="26" spans="1:18" ht="26.25" customHeight="1">
      <c r="A26" s="72">
        <v>722</v>
      </c>
      <c r="B26" s="72" t="s">
        <v>13</v>
      </c>
      <c r="C26" s="71" t="s">
        <v>106</v>
      </c>
      <c r="D26" s="72">
        <v>607</v>
      </c>
      <c r="E26" s="72">
        <v>124</v>
      </c>
      <c r="F26" s="73">
        <v>183</v>
      </c>
      <c r="G26" s="73">
        <v>5</v>
      </c>
      <c r="H26" s="73">
        <v>40</v>
      </c>
      <c r="I26" s="73">
        <v>0</v>
      </c>
      <c r="J26" s="73">
        <v>9</v>
      </c>
      <c r="K26" s="73">
        <v>0</v>
      </c>
      <c r="L26" s="73">
        <v>3</v>
      </c>
      <c r="M26" s="73">
        <v>0</v>
      </c>
      <c r="N26" s="73">
        <v>0</v>
      </c>
      <c r="O26" s="73">
        <v>12</v>
      </c>
      <c r="P26" s="73">
        <v>4</v>
      </c>
      <c r="Q26" s="108">
        <f t="shared" si="0"/>
        <v>380</v>
      </c>
      <c r="R26" s="206">
        <f t="shared" si="1"/>
        <v>0.6260296540362438</v>
      </c>
    </row>
    <row r="27" spans="1:18" ht="26.25" customHeight="1">
      <c r="A27" s="72">
        <v>723</v>
      </c>
      <c r="B27" s="72" t="s">
        <v>13</v>
      </c>
      <c r="C27" s="71" t="s">
        <v>106</v>
      </c>
      <c r="D27" s="72">
        <v>665</v>
      </c>
      <c r="E27" s="72">
        <v>102</v>
      </c>
      <c r="F27" s="73">
        <v>162</v>
      </c>
      <c r="G27" s="73">
        <v>12</v>
      </c>
      <c r="H27" s="73">
        <v>58</v>
      </c>
      <c r="I27" s="73">
        <v>0</v>
      </c>
      <c r="J27" s="73">
        <v>19</v>
      </c>
      <c r="K27" s="73">
        <v>8</v>
      </c>
      <c r="L27" s="73">
        <v>0</v>
      </c>
      <c r="M27" s="73">
        <v>0</v>
      </c>
      <c r="N27" s="73">
        <v>0</v>
      </c>
      <c r="O27" s="73">
        <v>5</v>
      </c>
      <c r="P27" s="73">
        <v>0</v>
      </c>
      <c r="Q27" s="108">
        <f t="shared" si="0"/>
        <v>366</v>
      </c>
      <c r="R27" s="206">
        <f t="shared" si="1"/>
        <v>0.5503759398496241</v>
      </c>
    </row>
    <row r="28" spans="1:18" ht="26.25" customHeight="1">
      <c r="A28" s="72">
        <v>723</v>
      </c>
      <c r="B28" s="72" t="s">
        <v>14</v>
      </c>
      <c r="C28" s="71" t="s">
        <v>106</v>
      </c>
      <c r="D28" s="72">
        <v>666</v>
      </c>
      <c r="E28" s="72">
        <v>133</v>
      </c>
      <c r="F28" s="73">
        <v>141</v>
      </c>
      <c r="G28" s="73">
        <v>15</v>
      </c>
      <c r="H28" s="73">
        <v>0</v>
      </c>
      <c r="I28" s="73">
        <v>0</v>
      </c>
      <c r="J28" s="73">
        <v>67</v>
      </c>
      <c r="K28" s="73">
        <v>10</v>
      </c>
      <c r="L28" s="73">
        <v>3</v>
      </c>
      <c r="M28" s="73">
        <v>0</v>
      </c>
      <c r="N28" s="73">
        <v>0</v>
      </c>
      <c r="O28" s="73">
        <v>14</v>
      </c>
      <c r="P28" s="73">
        <v>0</v>
      </c>
      <c r="Q28" s="108">
        <f t="shared" si="0"/>
        <v>383</v>
      </c>
      <c r="R28" s="206">
        <f t="shared" si="1"/>
        <v>0.575075075075075</v>
      </c>
    </row>
    <row r="29" spans="1:18" ht="26.25" customHeight="1">
      <c r="A29" s="72">
        <v>724</v>
      </c>
      <c r="B29" s="72" t="s">
        <v>13</v>
      </c>
      <c r="C29" s="71" t="s">
        <v>106</v>
      </c>
      <c r="D29" s="72">
        <v>428</v>
      </c>
      <c r="E29" s="72">
        <v>100</v>
      </c>
      <c r="F29" s="73">
        <v>110</v>
      </c>
      <c r="G29" s="73">
        <v>11</v>
      </c>
      <c r="H29" s="73">
        <v>36</v>
      </c>
      <c r="I29" s="73">
        <v>0</v>
      </c>
      <c r="J29" s="73">
        <v>8</v>
      </c>
      <c r="K29" s="73">
        <v>9</v>
      </c>
      <c r="L29" s="73">
        <v>2</v>
      </c>
      <c r="M29" s="73">
        <v>0</v>
      </c>
      <c r="N29" s="73">
        <v>0</v>
      </c>
      <c r="O29" s="73">
        <v>10</v>
      </c>
      <c r="P29" s="73">
        <v>0</v>
      </c>
      <c r="Q29" s="108">
        <f t="shared" si="0"/>
        <v>286</v>
      </c>
      <c r="R29" s="206">
        <f t="shared" si="1"/>
        <v>0.6682242990654206</v>
      </c>
    </row>
    <row r="30" spans="1:18" ht="26.25" customHeight="1">
      <c r="A30" s="72">
        <v>724</v>
      </c>
      <c r="B30" s="72" t="s">
        <v>14</v>
      </c>
      <c r="C30" s="71" t="s">
        <v>106</v>
      </c>
      <c r="D30" s="72">
        <v>428</v>
      </c>
      <c r="E30" s="72">
        <v>82</v>
      </c>
      <c r="F30" s="73">
        <v>100</v>
      </c>
      <c r="G30" s="73">
        <v>6</v>
      </c>
      <c r="H30" s="73">
        <v>50</v>
      </c>
      <c r="I30" s="73">
        <v>11</v>
      </c>
      <c r="J30" s="73">
        <v>3</v>
      </c>
      <c r="K30" s="73">
        <v>0</v>
      </c>
      <c r="L30" s="73">
        <v>0</v>
      </c>
      <c r="M30" s="73">
        <v>0</v>
      </c>
      <c r="N30" s="73">
        <v>0</v>
      </c>
      <c r="O30" s="73">
        <v>8</v>
      </c>
      <c r="P30" s="73">
        <v>0</v>
      </c>
      <c r="Q30" s="108">
        <f t="shared" si="0"/>
        <v>260</v>
      </c>
      <c r="R30" s="206">
        <f t="shared" si="1"/>
        <v>0.6074766355140186</v>
      </c>
    </row>
    <row r="31" spans="1:18" ht="26.25" customHeight="1">
      <c r="A31" s="72">
        <v>725</v>
      </c>
      <c r="B31" s="72" t="s">
        <v>13</v>
      </c>
      <c r="C31" s="71" t="s">
        <v>106</v>
      </c>
      <c r="D31" s="72">
        <v>428</v>
      </c>
      <c r="E31" s="72">
        <v>49</v>
      </c>
      <c r="F31" s="73">
        <v>257</v>
      </c>
      <c r="G31" s="73">
        <v>11</v>
      </c>
      <c r="H31" s="73">
        <v>13</v>
      </c>
      <c r="I31" s="73">
        <v>0</v>
      </c>
      <c r="J31" s="73">
        <v>0</v>
      </c>
      <c r="K31" s="73">
        <v>1</v>
      </c>
      <c r="L31" s="73">
        <v>0</v>
      </c>
      <c r="M31" s="73">
        <v>0</v>
      </c>
      <c r="N31" s="73">
        <v>0</v>
      </c>
      <c r="O31" s="73">
        <v>8</v>
      </c>
      <c r="P31" s="73">
        <v>0</v>
      </c>
      <c r="Q31" s="108">
        <f t="shared" si="0"/>
        <v>339</v>
      </c>
      <c r="R31" s="206">
        <f t="shared" si="1"/>
        <v>0.7920560747663551</v>
      </c>
    </row>
    <row r="32" spans="1:18" ht="26.25" customHeight="1">
      <c r="A32" s="72">
        <v>726</v>
      </c>
      <c r="B32" s="72" t="s">
        <v>13</v>
      </c>
      <c r="C32" s="71" t="s">
        <v>106</v>
      </c>
      <c r="D32" s="72">
        <v>161</v>
      </c>
      <c r="E32" s="72">
        <v>42</v>
      </c>
      <c r="F32" s="73">
        <v>58</v>
      </c>
      <c r="G32" s="73">
        <v>6</v>
      </c>
      <c r="H32" s="73">
        <v>8</v>
      </c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>
        <v>1</v>
      </c>
      <c r="P32" s="73">
        <v>0</v>
      </c>
      <c r="Q32" s="108">
        <f t="shared" si="0"/>
        <v>116</v>
      </c>
      <c r="R32" s="206">
        <f t="shared" si="1"/>
        <v>0.7204968944099379</v>
      </c>
    </row>
    <row r="33" spans="1:18" ht="26.25" customHeight="1">
      <c r="A33" s="72">
        <v>727</v>
      </c>
      <c r="B33" s="72" t="s">
        <v>13</v>
      </c>
      <c r="C33" s="71" t="s">
        <v>106</v>
      </c>
      <c r="D33" s="72">
        <v>183</v>
      </c>
      <c r="E33" s="72">
        <v>43</v>
      </c>
      <c r="F33" s="73">
        <v>72</v>
      </c>
      <c r="G33" s="73">
        <v>2</v>
      </c>
      <c r="H33" s="73">
        <v>8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2</v>
      </c>
      <c r="P33" s="73">
        <v>0</v>
      </c>
      <c r="Q33" s="108">
        <f t="shared" si="0"/>
        <v>127</v>
      </c>
      <c r="R33" s="206">
        <f t="shared" si="1"/>
        <v>0.6939890710382514</v>
      </c>
    </row>
    <row r="34" spans="1:18" ht="26.25" customHeight="1">
      <c r="A34" s="72">
        <v>728</v>
      </c>
      <c r="B34" s="72" t="s">
        <v>13</v>
      </c>
      <c r="C34" s="71" t="s">
        <v>106</v>
      </c>
      <c r="D34" s="72">
        <v>444</v>
      </c>
      <c r="E34" s="72">
        <v>134</v>
      </c>
      <c r="F34" s="73">
        <v>157</v>
      </c>
      <c r="G34" s="73">
        <v>5</v>
      </c>
      <c r="H34" s="73">
        <v>13</v>
      </c>
      <c r="I34" s="73">
        <v>0</v>
      </c>
      <c r="J34" s="73">
        <v>3</v>
      </c>
      <c r="K34" s="73">
        <v>1</v>
      </c>
      <c r="L34" s="73">
        <v>0</v>
      </c>
      <c r="M34" s="73">
        <v>1</v>
      </c>
      <c r="N34" s="73">
        <v>0</v>
      </c>
      <c r="O34" s="73">
        <v>6</v>
      </c>
      <c r="P34" s="73">
        <v>0</v>
      </c>
      <c r="Q34" s="108">
        <f t="shared" si="0"/>
        <v>320</v>
      </c>
      <c r="R34" s="206">
        <f t="shared" si="1"/>
        <v>0.7207207207207207</v>
      </c>
    </row>
    <row r="35" spans="1:18" ht="26.25" customHeight="1">
      <c r="A35" s="72">
        <v>729</v>
      </c>
      <c r="B35" s="72" t="s">
        <v>13</v>
      </c>
      <c r="C35" s="71" t="s">
        <v>106</v>
      </c>
      <c r="D35" s="72">
        <v>360</v>
      </c>
      <c r="E35" s="72">
        <v>76</v>
      </c>
      <c r="F35" s="73">
        <v>128</v>
      </c>
      <c r="G35" s="73">
        <v>5</v>
      </c>
      <c r="H35" s="73">
        <v>6</v>
      </c>
      <c r="I35" s="73">
        <v>0</v>
      </c>
      <c r="J35" s="73">
        <v>2</v>
      </c>
      <c r="K35" s="73">
        <v>1</v>
      </c>
      <c r="L35" s="73">
        <v>0</v>
      </c>
      <c r="M35" s="73">
        <v>1</v>
      </c>
      <c r="N35" s="73">
        <v>0</v>
      </c>
      <c r="O35" s="73">
        <v>5</v>
      </c>
      <c r="P35" s="73">
        <v>0</v>
      </c>
      <c r="Q35" s="108">
        <f t="shared" si="0"/>
        <v>224</v>
      </c>
      <c r="R35" s="206">
        <f t="shared" si="1"/>
        <v>0.6222222222222222</v>
      </c>
    </row>
    <row r="36" spans="1:18" ht="26.25" customHeight="1">
      <c r="A36" s="72">
        <v>730</v>
      </c>
      <c r="B36" s="72" t="s">
        <v>13</v>
      </c>
      <c r="C36" s="71" t="s">
        <v>106</v>
      </c>
      <c r="D36" s="72">
        <v>546</v>
      </c>
      <c r="E36" s="72">
        <v>87</v>
      </c>
      <c r="F36" s="73">
        <v>179</v>
      </c>
      <c r="G36" s="73">
        <v>6</v>
      </c>
      <c r="H36" s="73">
        <v>38</v>
      </c>
      <c r="I36" s="73">
        <v>0</v>
      </c>
      <c r="J36" s="73">
        <v>0</v>
      </c>
      <c r="K36" s="73">
        <v>3</v>
      </c>
      <c r="L36" s="73">
        <v>0</v>
      </c>
      <c r="M36" s="73">
        <v>3</v>
      </c>
      <c r="N36" s="73">
        <v>0</v>
      </c>
      <c r="O36" s="73">
        <v>13</v>
      </c>
      <c r="P36" s="73">
        <v>0</v>
      </c>
      <c r="Q36" s="108">
        <f t="shared" si="0"/>
        <v>329</v>
      </c>
      <c r="R36" s="206">
        <f t="shared" si="1"/>
        <v>0.6025641025641025</v>
      </c>
    </row>
    <row r="37" spans="1:18" ht="26.25" customHeight="1">
      <c r="A37" s="72">
        <v>731</v>
      </c>
      <c r="B37" s="72" t="s">
        <v>13</v>
      </c>
      <c r="C37" s="71" t="s">
        <v>106</v>
      </c>
      <c r="D37" s="72">
        <v>50</v>
      </c>
      <c r="E37" s="72">
        <v>10</v>
      </c>
      <c r="F37" s="73">
        <v>23</v>
      </c>
      <c r="G37" s="73">
        <v>2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2</v>
      </c>
      <c r="P37" s="73">
        <v>0</v>
      </c>
      <c r="Q37" s="108">
        <f t="shared" si="0"/>
        <v>37</v>
      </c>
      <c r="R37" s="206">
        <f t="shared" si="1"/>
        <v>0.74</v>
      </c>
    </row>
    <row r="38" spans="1:18" ht="26.25" customHeight="1">
      <c r="A38" s="72">
        <v>732</v>
      </c>
      <c r="B38" s="72" t="s">
        <v>13</v>
      </c>
      <c r="C38" s="71" t="s">
        <v>106</v>
      </c>
      <c r="D38" s="72">
        <v>364</v>
      </c>
      <c r="E38" s="72">
        <v>60</v>
      </c>
      <c r="F38" s="73">
        <v>155</v>
      </c>
      <c r="G38" s="73">
        <v>3</v>
      </c>
      <c r="H38" s="73">
        <v>30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108">
        <f t="shared" si="0"/>
        <v>248</v>
      </c>
      <c r="R38" s="206">
        <f t="shared" si="1"/>
        <v>0.6813186813186813</v>
      </c>
    </row>
    <row r="39" spans="1:18" ht="26.25" customHeight="1">
      <c r="A39" s="72">
        <v>733</v>
      </c>
      <c r="B39" s="72" t="s">
        <v>13</v>
      </c>
      <c r="C39" s="71" t="s">
        <v>106</v>
      </c>
      <c r="D39" s="72">
        <v>91</v>
      </c>
      <c r="E39" s="72">
        <v>3</v>
      </c>
      <c r="F39" s="73">
        <v>44</v>
      </c>
      <c r="G39" s="73">
        <v>1</v>
      </c>
      <c r="H39" s="73">
        <v>2</v>
      </c>
      <c r="I39" s="73">
        <v>0</v>
      </c>
      <c r="J39" s="73">
        <v>3</v>
      </c>
      <c r="K39" s="73">
        <v>2</v>
      </c>
      <c r="L39" s="73">
        <v>0</v>
      </c>
      <c r="M39" s="73">
        <v>0</v>
      </c>
      <c r="N39" s="73">
        <v>0</v>
      </c>
      <c r="O39" s="73">
        <v>3</v>
      </c>
      <c r="P39" s="73">
        <v>0</v>
      </c>
      <c r="Q39" s="108">
        <f t="shared" si="0"/>
        <v>58</v>
      </c>
      <c r="R39" s="206">
        <f t="shared" si="1"/>
        <v>0.6373626373626373</v>
      </c>
    </row>
    <row r="40" spans="1:18" ht="26.25" customHeight="1">
      <c r="A40" s="72">
        <v>802</v>
      </c>
      <c r="B40" s="72" t="s">
        <v>13</v>
      </c>
      <c r="C40" s="71" t="s">
        <v>107</v>
      </c>
      <c r="D40" s="72">
        <v>580</v>
      </c>
      <c r="E40" s="72">
        <v>112</v>
      </c>
      <c r="F40" s="73">
        <v>236</v>
      </c>
      <c r="G40" s="73">
        <v>140</v>
      </c>
      <c r="H40" s="73">
        <v>13</v>
      </c>
      <c r="I40" s="73">
        <v>0</v>
      </c>
      <c r="J40" s="73">
        <v>15</v>
      </c>
      <c r="K40" s="73">
        <v>0</v>
      </c>
      <c r="L40" s="73">
        <v>0</v>
      </c>
      <c r="M40" s="73">
        <v>0</v>
      </c>
      <c r="N40" s="73">
        <v>0</v>
      </c>
      <c r="O40" s="73">
        <v>12</v>
      </c>
      <c r="P40" s="73">
        <v>0</v>
      </c>
      <c r="Q40" s="108">
        <f t="shared" si="0"/>
        <v>528</v>
      </c>
      <c r="R40" s="206">
        <f t="shared" si="1"/>
        <v>0.9103448275862069</v>
      </c>
    </row>
    <row r="41" spans="1:18" ht="26.25" customHeight="1">
      <c r="A41" s="72">
        <v>802</v>
      </c>
      <c r="B41" s="72" t="s">
        <v>17</v>
      </c>
      <c r="C41" s="71" t="s">
        <v>107</v>
      </c>
      <c r="D41" s="72">
        <v>580</v>
      </c>
      <c r="E41" s="72">
        <v>117</v>
      </c>
      <c r="F41" s="73">
        <v>189</v>
      </c>
      <c r="G41" s="73">
        <v>166</v>
      </c>
      <c r="H41" s="73">
        <v>35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108">
        <f t="shared" si="0"/>
        <v>507</v>
      </c>
      <c r="R41" s="206">
        <f t="shared" si="1"/>
        <v>0.8741379310344828</v>
      </c>
    </row>
    <row r="42" spans="1:18" ht="26.25" customHeight="1">
      <c r="A42" s="72">
        <v>802</v>
      </c>
      <c r="B42" s="72" t="s">
        <v>18</v>
      </c>
      <c r="C42" s="71" t="s">
        <v>107</v>
      </c>
      <c r="D42" s="72">
        <v>580</v>
      </c>
      <c r="E42" s="72">
        <v>119</v>
      </c>
      <c r="F42" s="73">
        <v>217</v>
      </c>
      <c r="G42" s="73">
        <v>116</v>
      </c>
      <c r="H42" s="73">
        <v>46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13</v>
      </c>
      <c r="P42" s="73">
        <v>0</v>
      </c>
      <c r="Q42" s="108">
        <f t="shared" si="0"/>
        <v>511</v>
      </c>
      <c r="R42" s="206">
        <f t="shared" si="1"/>
        <v>0.8810344827586207</v>
      </c>
    </row>
    <row r="43" spans="1:18" ht="26.25" customHeight="1">
      <c r="A43" s="72">
        <v>922</v>
      </c>
      <c r="B43" s="72" t="s">
        <v>13</v>
      </c>
      <c r="C43" s="71" t="s">
        <v>108</v>
      </c>
      <c r="D43" s="72">
        <v>699</v>
      </c>
      <c r="E43" s="72">
        <v>289</v>
      </c>
      <c r="F43" s="73">
        <v>53</v>
      </c>
      <c r="G43" s="73">
        <v>218</v>
      </c>
      <c r="H43" s="73">
        <v>0</v>
      </c>
      <c r="I43" s="73">
        <v>0</v>
      </c>
      <c r="J43" s="73">
        <v>2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0</v>
      </c>
      <c r="Q43" s="108">
        <f t="shared" si="0"/>
        <v>573</v>
      </c>
      <c r="R43" s="206">
        <f t="shared" si="1"/>
        <v>0.8197424892703863</v>
      </c>
    </row>
    <row r="44" spans="1:18" ht="26.25" customHeight="1">
      <c r="A44" s="72">
        <v>923</v>
      </c>
      <c r="B44" s="72" t="s">
        <v>13</v>
      </c>
      <c r="C44" s="71" t="s">
        <v>108</v>
      </c>
      <c r="D44" s="72">
        <v>416</v>
      </c>
      <c r="E44" s="72">
        <v>134</v>
      </c>
      <c r="F44" s="73">
        <v>50</v>
      </c>
      <c r="G44" s="73">
        <v>166</v>
      </c>
      <c r="H44" s="73">
        <v>0</v>
      </c>
      <c r="I44" s="73">
        <v>0</v>
      </c>
      <c r="J44" s="73">
        <v>1</v>
      </c>
      <c r="K44" s="73">
        <v>0</v>
      </c>
      <c r="L44" s="73">
        <v>0</v>
      </c>
      <c r="M44" s="73">
        <v>0</v>
      </c>
      <c r="N44" s="73">
        <v>0</v>
      </c>
      <c r="O44" s="73">
        <v>6</v>
      </c>
      <c r="P44" s="73">
        <v>0</v>
      </c>
      <c r="Q44" s="108">
        <f t="shared" si="0"/>
        <v>357</v>
      </c>
      <c r="R44" s="206">
        <f t="shared" si="1"/>
        <v>0.8581730769230769</v>
      </c>
    </row>
    <row r="45" spans="1:18" ht="26.25" customHeight="1">
      <c r="A45" s="72">
        <v>923</v>
      </c>
      <c r="B45" s="72" t="s">
        <v>14</v>
      </c>
      <c r="C45" s="71" t="s">
        <v>108</v>
      </c>
      <c r="D45" s="72">
        <v>416</v>
      </c>
      <c r="E45" s="72">
        <v>152</v>
      </c>
      <c r="F45" s="73">
        <v>20</v>
      </c>
      <c r="G45" s="73">
        <v>178</v>
      </c>
      <c r="H45" s="73">
        <v>0</v>
      </c>
      <c r="I45" s="73">
        <v>0</v>
      </c>
      <c r="J45" s="73">
        <v>3</v>
      </c>
      <c r="K45" s="73">
        <v>0</v>
      </c>
      <c r="L45" s="73">
        <v>0</v>
      </c>
      <c r="M45" s="73">
        <v>0</v>
      </c>
      <c r="N45" s="73">
        <v>0</v>
      </c>
      <c r="O45" s="73">
        <v>4</v>
      </c>
      <c r="P45" s="73">
        <v>0</v>
      </c>
      <c r="Q45" s="108">
        <f t="shared" si="0"/>
        <v>357</v>
      </c>
      <c r="R45" s="206">
        <f t="shared" si="1"/>
        <v>0.8581730769230769</v>
      </c>
    </row>
    <row r="46" spans="1:18" ht="26.25" customHeight="1">
      <c r="A46" s="72">
        <v>924</v>
      </c>
      <c r="B46" s="72" t="s">
        <v>13</v>
      </c>
      <c r="C46" s="71" t="s">
        <v>108</v>
      </c>
      <c r="D46" s="72">
        <v>366</v>
      </c>
      <c r="E46" s="72">
        <v>103</v>
      </c>
      <c r="F46" s="73">
        <v>30</v>
      </c>
      <c r="G46" s="73">
        <v>184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9</v>
      </c>
      <c r="P46" s="73">
        <v>0</v>
      </c>
      <c r="Q46" s="108">
        <f t="shared" si="0"/>
        <v>326</v>
      </c>
      <c r="R46" s="206">
        <f t="shared" si="1"/>
        <v>0.8907103825136612</v>
      </c>
    </row>
    <row r="47" spans="1:18" ht="26.25" customHeight="1">
      <c r="A47" s="72">
        <v>925</v>
      </c>
      <c r="B47" s="72" t="s">
        <v>13</v>
      </c>
      <c r="C47" s="71" t="s">
        <v>108</v>
      </c>
      <c r="D47" s="72">
        <v>416</v>
      </c>
      <c r="E47" s="72">
        <v>175</v>
      </c>
      <c r="F47" s="73">
        <v>11</v>
      </c>
      <c r="G47" s="73">
        <v>170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7</v>
      </c>
      <c r="P47" s="73">
        <v>0</v>
      </c>
      <c r="Q47" s="108">
        <f t="shared" si="0"/>
        <v>363</v>
      </c>
      <c r="R47" s="206">
        <f t="shared" si="1"/>
        <v>0.8725961538461539</v>
      </c>
    </row>
    <row r="48" spans="1:18" ht="26.25" customHeight="1">
      <c r="A48" s="72">
        <v>925</v>
      </c>
      <c r="B48" s="72" t="s">
        <v>14</v>
      </c>
      <c r="C48" s="71" t="s">
        <v>108</v>
      </c>
      <c r="D48" s="72">
        <v>417</v>
      </c>
      <c r="E48" s="72">
        <v>143</v>
      </c>
      <c r="F48" s="73">
        <v>9</v>
      </c>
      <c r="G48" s="73">
        <v>209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2</v>
      </c>
      <c r="P48" s="73">
        <v>0</v>
      </c>
      <c r="Q48" s="108">
        <f t="shared" si="0"/>
        <v>363</v>
      </c>
      <c r="R48" s="206">
        <f t="shared" si="1"/>
        <v>0.8705035971223022</v>
      </c>
    </row>
    <row r="49" spans="1:18" ht="26.25" customHeight="1">
      <c r="A49" s="72">
        <v>977</v>
      </c>
      <c r="B49" s="72" t="s">
        <v>13</v>
      </c>
      <c r="C49" s="71" t="s">
        <v>109</v>
      </c>
      <c r="D49" s="72">
        <v>730</v>
      </c>
      <c r="E49" s="72">
        <v>149</v>
      </c>
      <c r="F49" s="73">
        <v>159</v>
      </c>
      <c r="G49" s="73">
        <v>118</v>
      </c>
      <c r="H49" s="73">
        <v>0</v>
      </c>
      <c r="I49" s="73">
        <v>0</v>
      </c>
      <c r="J49" s="73">
        <v>0</v>
      </c>
      <c r="K49" s="73">
        <v>0</v>
      </c>
      <c r="L49" s="73">
        <v>77</v>
      </c>
      <c r="M49" s="73">
        <v>0</v>
      </c>
      <c r="N49" s="73">
        <v>0</v>
      </c>
      <c r="O49" s="73">
        <v>27</v>
      </c>
      <c r="P49" s="73">
        <v>0</v>
      </c>
      <c r="Q49" s="108">
        <f t="shared" si="0"/>
        <v>530</v>
      </c>
      <c r="R49" s="206">
        <f t="shared" si="1"/>
        <v>0.726027397260274</v>
      </c>
    </row>
    <row r="50" spans="1:18" ht="26.25" customHeight="1">
      <c r="A50" s="72">
        <v>977</v>
      </c>
      <c r="B50" s="72" t="s">
        <v>14</v>
      </c>
      <c r="C50" s="71" t="s">
        <v>109</v>
      </c>
      <c r="D50" s="72">
        <v>731</v>
      </c>
      <c r="E50" s="72">
        <v>144</v>
      </c>
      <c r="F50" s="73">
        <v>145</v>
      </c>
      <c r="G50" s="73">
        <v>122</v>
      </c>
      <c r="H50" s="73">
        <v>1</v>
      </c>
      <c r="I50" s="73">
        <v>3</v>
      </c>
      <c r="J50" s="73">
        <v>1</v>
      </c>
      <c r="K50" s="73">
        <v>2</v>
      </c>
      <c r="L50" s="73">
        <v>85</v>
      </c>
      <c r="M50" s="73">
        <v>2</v>
      </c>
      <c r="N50" s="73">
        <v>0</v>
      </c>
      <c r="O50" s="73">
        <v>18</v>
      </c>
      <c r="P50" s="73">
        <v>0</v>
      </c>
      <c r="Q50" s="108">
        <f t="shared" si="0"/>
        <v>523</v>
      </c>
      <c r="R50" s="206">
        <f t="shared" si="1"/>
        <v>0.7154582763337893</v>
      </c>
    </row>
    <row r="51" spans="1:18" ht="26.25" customHeight="1">
      <c r="A51" s="72">
        <v>978</v>
      </c>
      <c r="B51" s="72" t="s">
        <v>13</v>
      </c>
      <c r="C51" s="71" t="s">
        <v>109</v>
      </c>
      <c r="D51" s="72">
        <v>531</v>
      </c>
      <c r="E51" s="72">
        <v>146</v>
      </c>
      <c r="F51" s="73">
        <v>93</v>
      </c>
      <c r="G51" s="73">
        <v>76</v>
      </c>
      <c r="H51" s="73">
        <v>0</v>
      </c>
      <c r="I51" s="73">
        <v>0</v>
      </c>
      <c r="J51" s="73">
        <v>1</v>
      </c>
      <c r="K51" s="73">
        <v>0</v>
      </c>
      <c r="L51" s="73">
        <v>47</v>
      </c>
      <c r="M51" s="73">
        <v>0</v>
      </c>
      <c r="N51" s="73">
        <v>0</v>
      </c>
      <c r="O51" s="73">
        <v>10</v>
      </c>
      <c r="P51" s="73">
        <v>0</v>
      </c>
      <c r="Q51" s="108">
        <f t="shared" si="0"/>
        <v>373</v>
      </c>
      <c r="R51" s="206">
        <f t="shared" si="1"/>
        <v>0.7024482109227872</v>
      </c>
    </row>
    <row r="52" spans="1:18" ht="26.25" customHeight="1">
      <c r="A52" s="72">
        <v>978</v>
      </c>
      <c r="B52" s="72" t="s">
        <v>17</v>
      </c>
      <c r="C52" s="71" t="s">
        <v>109</v>
      </c>
      <c r="D52" s="72">
        <v>531</v>
      </c>
      <c r="E52" s="72">
        <v>120</v>
      </c>
      <c r="F52" s="73">
        <v>131</v>
      </c>
      <c r="G52" s="73">
        <v>57</v>
      </c>
      <c r="H52" s="73">
        <v>0</v>
      </c>
      <c r="I52" s="73">
        <v>0</v>
      </c>
      <c r="J52" s="73">
        <v>1</v>
      </c>
      <c r="K52" s="73">
        <v>0</v>
      </c>
      <c r="L52" s="73">
        <v>53</v>
      </c>
      <c r="M52" s="73">
        <v>0</v>
      </c>
      <c r="N52" s="73">
        <v>0</v>
      </c>
      <c r="O52" s="73">
        <v>14</v>
      </c>
      <c r="P52" s="73">
        <v>0</v>
      </c>
      <c r="Q52" s="108">
        <f t="shared" si="0"/>
        <v>376</v>
      </c>
      <c r="R52" s="206">
        <f t="shared" si="1"/>
        <v>0.7080979284369114</v>
      </c>
    </row>
    <row r="53" spans="1:18" ht="26.25" customHeight="1">
      <c r="A53" s="72">
        <v>978</v>
      </c>
      <c r="B53" s="72" t="s">
        <v>18</v>
      </c>
      <c r="C53" s="71" t="s">
        <v>109</v>
      </c>
      <c r="D53" s="72">
        <v>532</v>
      </c>
      <c r="E53" s="72">
        <v>165</v>
      </c>
      <c r="F53" s="73">
        <v>102</v>
      </c>
      <c r="G53" s="73">
        <v>45</v>
      </c>
      <c r="H53" s="73">
        <v>0</v>
      </c>
      <c r="I53" s="73">
        <v>0</v>
      </c>
      <c r="J53" s="73">
        <v>0</v>
      </c>
      <c r="K53" s="73">
        <v>0</v>
      </c>
      <c r="L53" s="73">
        <v>56</v>
      </c>
      <c r="M53" s="73">
        <v>0</v>
      </c>
      <c r="N53" s="73">
        <v>0</v>
      </c>
      <c r="O53" s="73">
        <v>22</v>
      </c>
      <c r="P53" s="73">
        <v>0</v>
      </c>
      <c r="Q53" s="108">
        <f t="shared" si="0"/>
        <v>390</v>
      </c>
      <c r="R53" s="206">
        <f t="shared" si="1"/>
        <v>0.7330827067669173</v>
      </c>
    </row>
    <row r="54" spans="1:18" ht="26.25" customHeight="1">
      <c r="A54" s="72">
        <v>979</v>
      </c>
      <c r="B54" s="72" t="s">
        <v>13</v>
      </c>
      <c r="C54" s="71" t="s">
        <v>109</v>
      </c>
      <c r="D54" s="72">
        <v>718</v>
      </c>
      <c r="E54" s="72">
        <v>156</v>
      </c>
      <c r="F54" s="73">
        <v>250</v>
      </c>
      <c r="G54" s="73">
        <v>55</v>
      </c>
      <c r="H54" s="73">
        <v>0</v>
      </c>
      <c r="I54" s="73">
        <v>0</v>
      </c>
      <c r="J54" s="73">
        <v>1</v>
      </c>
      <c r="K54" s="73">
        <v>0</v>
      </c>
      <c r="L54" s="73">
        <v>35</v>
      </c>
      <c r="M54" s="73">
        <v>0</v>
      </c>
      <c r="N54" s="73">
        <v>0</v>
      </c>
      <c r="O54" s="73">
        <v>12</v>
      </c>
      <c r="P54" s="73">
        <v>0</v>
      </c>
      <c r="Q54" s="108">
        <f t="shared" si="0"/>
        <v>509</v>
      </c>
      <c r="R54" s="206">
        <f t="shared" si="1"/>
        <v>0.7089136490250696</v>
      </c>
    </row>
    <row r="55" spans="1:18" ht="26.25" customHeight="1">
      <c r="A55" s="72">
        <v>979</v>
      </c>
      <c r="B55" s="72" t="s">
        <v>14</v>
      </c>
      <c r="C55" s="71" t="s">
        <v>109</v>
      </c>
      <c r="D55" s="72">
        <v>719</v>
      </c>
      <c r="E55" s="72">
        <v>162</v>
      </c>
      <c r="F55" s="73">
        <v>197</v>
      </c>
      <c r="G55" s="73">
        <v>87</v>
      </c>
      <c r="H55" s="73">
        <v>0</v>
      </c>
      <c r="I55" s="73">
        <v>0</v>
      </c>
      <c r="J55" s="73">
        <v>0</v>
      </c>
      <c r="K55" s="73">
        <v>0</v>
      </c>
      <c r="L55" s="73">
        <v>45</v>
      </c>
      <c r="M55" s="73">
        <v>0</v>
      </c>
      <c r="N55" s="73">
        <v>0</v>
      </c>
      <c r="O55" s="73">
        <v>20</v>
      </c>
      <c r="P55" s="73">
        <v>0</v>
      </c>
      <c r="Q55" s="108">
        <f t="shared" si="0"/>
        <v>511</v>
      </c>
      <c r="R55" s="206">
        <f t="shared" si="1"/>
        <v>0.7107093184979137</v>
      </c>
    </row>
    <row r="56" spans="1:18" ht="26.25" customHeight="1">
      <c r="A56" s="72">
        <v>980</v>
      </c>
      <c r="B56" s="72" t="s">
        <v>13</v>
      </c>
      <c r="C56" s="71" t="s">
        <v>109</v>
      </c>
      <c r="D56" s="72">
        <v>692</v>
      </c>
      <c r="E56" s="72">
        <v>163</v>
      </c>
      <c r="F56" s="73">
        <v>192</v>
      </c>
      <c r="G56" s="73">
        <v>64</v>
      </c>
      <c r="H56" s="73">
        <v>0</v>
      </c>
      <c r="I56" s="73">
        <v>0</v>
      </c>
      <c r="J56" s="73">
        <v>1</v>
      </c>
      <c r="K56" s="73">
        <v>0</v>
      </c>
      <c r="L56" s="73">
        <v>74</v>
      </c>
      <c r="M56" s="73">
        <v>0</v>
      </c>
      <c r="N56" s="73">
        <v>0</v>
      </c>
      <c r="O56" s="73">
        <v>21</v>
      </c>
      <c r="P56" s="73">
        <v>0</v>
      </c>
      <c r="Q56" s="108">
        <f t="shared" si="0"/>
        <v>515</v>
      </c>
      <c r="R56" s="206">
        <f t="shared" si="1"/>
        <v>0.7442196531791907</v>
      </c>
    </row>
    <row r="57" spans="1:18" ht="26.25" customHeight="1">
      <c r="A57" s="72">
        <v>980</v>
      </c>
      <c r="B57" s="72" t="s">
        <v>14</v>
      </c>
      <c r="C57" s="71" t="s">
        <v>109</v>
      </c>
      <c r="D57" s="72">
        <v>693</v>
      </c>
      <c r="E57" s="72">
        <v>157</v>
      </c>
      <c r="F57" s="73">
        <v>177</v>
      </c>
      <c r="G57" s="73">
        <v>83</v>
      </c>
      <c r="H57" s="73">
        <v>0</v>
      </c>
      <c r="I57" s="73">
        <v>0</v>
      </c>
      <c r="J57" s="73">
        <v>1</v>
      </c>
      <c r="K57" s="73">
        <v>0</v>
      </c>
      <c r="L57" s="73">
        <v>82</v>
      </c>
      <c r="M57" s="73">
        <v>0</v>
      </c>
      <c r="N57" s="73">
        <v>0</v>
      </c>
      <c r="O57" s="73">
        <v>23</v>
      </c>
      <c r="P57" s="73">
        <v>0</v>
      </c>
      <c r="Q57" s="108">
        <f t="shared" si="0"/>
        <v>523</v>
      </c>
      <c r="R57" s="206">
        <f t="shared" si="1"/>
        <v>0.7546897546897547</v>
      </c>
    </row>
    <row r="58" spans="1:18" ht="26.25" customHeight="1">
      <c r="A58" s="72">
        <v>981</v>
      </c>
      <c r="B58" s="72" t="s">
        <v>13</v>
      </c>
      <c r="C58" s="71" t="s">
        <v>109</v>
      </c>
      <c r="D58" s="72">
        <v>321</v>
      </c>
      <c r="E58" s="72">
        <v>77</v>
      </c>
      <c r="F58" s="73">
        <v>60</v>
      </c>
      <c r="G58" s="73">
        <v>58</v>
      </c>
      <c r="H58" s="73">
        <v>0</v>
      </c>
      <c r="I58" s="73">
        <v>0</v>
      </c>
      <c r="J58" s="73">
        <v>0</v>
      </c>
      <c r="K58" s="73">
        <v>0</v>
      </c>
      <c r="L58" s="73">
        <v>51</v>
      </c>
      <c r="M58" s="73">
        <v>0</v>
      </c>
      <c r="N58" s="73">
        <v>0</v>
      </c>
      <c r="O58" s="73">
        <v>20</v>
      </c>
      <c r="P58" s="73">
        <v>0</v>
      </c>
      <c r="Q58" s="108">
        <f t="shared" si="0"/>
        <v>266</v>
      </c>
      <c r="R58" s="206">
        <f t="shared" si="1"/>
        <v>0.8286604361370716</v>
      </c>
    </row>
    <row r="59" spans="1:18" ht="26.25" customHeight="1">
      <c r="A59" s="72">
        <v>982</v>
      </c>
      <c r="B59" s="72" t="s">
        <v>13</v>
      </c>
      <c r="C59" s="71" t="s">
        <v>109</v>
      </c>
      <c r="D59" s="72">
        <v>739</v>
      </c>
      <c r="E59" s="72">
        <v>197</v>
      </c>
      <c r="F59" s="73">
        <v>223</v>
      </c>
      <c r="G59" s="73">
        <v>87</v>
      </c>
      <c r="H59" s="73">
        <v>0</v>
      </c>
      <c r="I59" s="73">
        <v>0</v>
      </c>
      <c r="J59" s="73">
        <v>3</v>
      </c>
      <c r="K59" s="73">
        <v>0</v>
      </c>
      <c r="L59" s="73">
        <v>19</v>
      </c>
      <c r="M59" s="73">
        <v>0</v>
      </c>
      <c r="N59" s="73">
        <v>0</v>
      </c>
      <c r="O59" s="73">
        <v>0</v>
      </c>
      <c r="P59" s="73">
        <v>0</v>
      </c>
      <c r="Q59" s="108">
        <f t="shared" si="0"/>
        <v>529</v>
      </c>
      <c r="R59" s="206">
        <f t="shared" si="1"/>
        <v>0.7158322056833559</v>
      </c>
    </row>
    <row r="60" spans="1:18" ht="26.25" customHeight="1">
      <c r="A60" s="72">
        <v>983</v>
      </c>
      <c r="B60" s="72" t="s">
        <v>13</v>
      </c>
      <c r="C60" s="71" t="s">
        <v>109</v>
      </c>
      <c r="D60" s="72">
        <v>386</v>
      </c>
      <c r="E60" s="72">
        <v>74</v>
      </c>
      <c r="F60" s="73">
        <v>94</v>
      </c>
      <c r="G60" s="73">
        <v>58</v>
      </c>
      <c r="H60" s="73">
        <v>0</v>
      </c>
      <c r="I60" s="73">
        <v>0</v>
      </c>
      <c r="J60" s="73">
        <v>0</v>
      </c>
      <c r="K60" s="73">
        <v>0</v>
      </c>
      <c r="L60" s="73">
        <v>58</v>
      </c>
      <c r="M60" s="73">
        <v>0</v>
      </c>
      <c r="N60" s="73">
        <v>0</v>
      </c>
      <c r="O60" s="73">
        <v>16</v>
      </c>
      <c r="P60" s="73">
        <v>0</v>
      </c>
      <c r="Q60" s="108">
        <f t="shared" si="0"/>
        <v>300</v>
      </c>
      <c r="R60" s="206">
        <f t="shared" si="1"/>
        <v>0.7772020725388601</v>
      </c>
    </row>
    <row r="61" spans="1:18" ht="26.25" customHeight="1">
      <c r="A61" s="72">
        <v>984</v>
      </c>
      <c r="B61" s="72" t="s">
        <v>13</v>
      </c>
      <c r="C61" s="71" t="s">
        <v>109</v>
      </c>
      <c r="D61" s="72">
        <v>412</v>
      </c>
      <c r="E61" s="72">
        <v>39</v>
      </c>
      <c r="F61" s="73">
        <v>142</v>
      </c>
      <c r="G61" s="73">
        <v>59</v>
      </c>
      <c r="H61" s="73">
        <v>8</v>
      </c>
      <c r="I61" s="73">
        <v>2</v>
      </c>
      <c r="J61" s="73">
        <v>1</v>
      </c>
      <c r="K61" s="73">
        <v>0</v>
      </c>
      <c r="L61" s="73">
        <v>40</v>
      </c>
      <c r="M61" s="73">
        <v>0</v>
      </c>
      <c r="N61" s="73">
        <v>0</v>
      </c>
      <c r="O61" s="73">
        <v>18</v>
      </c>
      <c r="P61" s="73">
        <v>0</v>
      </c>
      <c r="Q61" s="108">
        <f t="shared" si="0"/>
        <v>309</v>
      </c>
      <c r="R61" s="206">
        <f t="shared" si="1"/>
        <v>0.75</v>
      </c>
    </row>
    <row r="62" spans="1:18" ht="26.25" customHeight="1">
      <c r="A62" s="72">
        <v>14</v>
      </c>
      <c r="B62" s="72" t="s">
        <v>13</v>
      </c>
      <c r="C62" s="71" t="s">
        <v>110</v>
      </c>
      <c r="D62" s="72">
        <v>693</v>
      </c>
      <c r="E62" s="72">
        <v>228</v>
      </c>
      <c r="F62" s="73">
        <v>267</v>
      </c>
      <c r="G62" s="73">
        <v>4</v>
      </c>
      <c r="H62" s="73">
        <v>0</v>
      </c>
      <c r="I62" s="73">
        <v>0</v>
      </c>
      <c r="J62" s="73">
        <v>2</v>
      </c>
      <c r="K62" s="73">
        <v>0</v>
      </c>
      <c r="L62" s="73">
        <v>0</v>
      </c>
      <c r="M62" s="73">
        <v>0</v>
      </c>
      <c r="N62" s="73">
        <v>0</v>
      </c>
      <c r="O62" s="73">
        <v>7</v>
      </c>
      <c r="P62" s="73">
        <v>0</v>
      </c>
      <c r="Q62" s="108">
        <f t="shared" si="0"/>
        <v>508</v>
      </c>
      <c r="R62" s="206">
        <f t="shared" si="1"/>
        <v>0.733044733044733</v>
      </c>
    </row>
    <row r="63" spans="1:18" ht="26.25" customHeight="1">
      <c r="A63" s="72">
        <v>14</v>
      </c>
      <c r="B63" s="72" t="s">
        <v>14</v>
      </c>
      <c r="C63" s="71" t="s">
        <v>110</v>
      </c>
      <c r="D63" s="72">
        <v>693</v>
      </c>
      <c r="E63" s="72">
        <v>173</v>
      </c>
      <c r="F63" s="73">
        <v>307</v>
      </c>
      <c r="G63" s="73">
        <v>11</v>
      </c>
      <c r="H63" s="73">
        <v>0</v>
      </c>
      <c r="I63" s="73">
        <v>0</v>
      </c>
      <c r="J63" s="73">
        <v>18</v>
      </c>
      <c r="K63" s="73">
        <v>0</v>
      </c>
      <c r="L63" s="73">
        <v>0</v>
      </c>
      <c r="M63" s="73">
        <v>1</v>
      </c>
      <c r="N63" s="73">
        <v>0</v>
      </c>
      <c r="O63" s="73">
        <v>7</v>
      </c>
      <c r="P63" s="73">
        <v>0</v>
      </c>
      <c r="Q63" s="108">
        <f t="shared" si="0"/>
        <v>517</v>
      </c>
      <c r="R63" s="206">
        <f t="shared" si="1"/>
        <v>0.746031746031746</v>
      </c>
    </row>
    <row r="64" spans="1:18" ht="26.25" customHeight="1">
      <c r="A64" s="72">
        <v>15</v>
      </c>
      <c r="B64" s="72" t="s">
        <v>13</v>
      </c>
      <c r="C64" s="71" t="s">
        <v>110</v>
      </c>
      <c r="D64" s="72">
        <v>531</v>
      </c>
      <c r="E64" s="72">
        <v>214</v>
      </c>
      <c r="F64" s="73">
        <v>153</v>
      </c>
      <c r="G64" s="73">
        <v>4</v>
      </c>
      <c r="H64" s="73">
        <v>0</v>
      </c>
      <c r="I64" s="73">
        <v>0</v>
      </c>
      <c r="J64" s="73">
        <v>3</v>
      </c>
      <c r="K64" s="73">
        <v>0</v>
      </c>
      <c r="L64" s="73">
        <v>0</v>
      </c>
      <c r="M64" s="73">
        <v>0</v>
      </c>
      <c r="N64" s="73">
        <v>0</v>
      </c>
      <c r="O64" s="73">
        <v>12</v>
      </c>
      <c r="P64" s="73">
        <v>0</v>
      </c>
      <c r="Q64" s="108">
        <f t="shared" si="0"/>
        <v>386</v>
      </c>
      <c r="R64" s="206">
        <f t="shared" si="1"/>
        <v>0.7269303201506592</v>
      </c>
    </row>
    <row r="65" spans="1:18" ht="26.25" customHeight="1">
      <c r="A65" s="72">
        <v>15</v>
      </c>
      <c r="B65" s="72" t="s">
        <v>17</v>
      </c>
      <c r="C65" s="71" t="s">
        <v>110</v>
      </c>
      <c r="D65" s="72">
        <v>532</v>
      </c>
      <c r="E65" s="72">
        <v>196</v>
      </c>
      <c r="F65" s="73">
        <v>179</v>
      </c>
      <c r="G65" s="73">
        <v>3</v>
      </c>
      <c r="H65" s="73">
        <v>0</v>
      </c>
      <c r="I65" s="73">
        <v>0</v>
      </c>
      <c r="J65" s="73">
        <v>4</v>
      </c>
      <c r="K65" s="73">
        <v>0</v>
      </c>
      <c r="L65" s="73">
        <v>0</v>
      </c>
      <c r="M65" s="73">
        <v>0</v>
      </c>
      <c r="N65" s="73">
        <v>0</v>
      </c>
      <c r="O65" s="73">
        <v>3</v>
      </c>
      <c r="P65" s="73">
        <v>0</v>
      </c>
      <c r="Q65" s="108">
        <f t="shared" si="0"/>
        <v>385</v>
      </c>
      <c r="R65" s="206">
        <f t="shared" si="1"/>
        <v>0.7236842105263158</v>
      </c>
    </row>
    <row r="66" spans="1:18" ht="26.25" customHeight="1">
      <c r="A66" s="72">
        <v>15</v>
      </c>
      <c r="B66" s="72" t="s">
        <v>18</v>
      </c>
      <c r="C66" s="71" t="s">
        <v>110</v>
      </c>
      <c r="D66" s="72">
        <v>532</v>
      </c>
      <c r="E66" s="72">
        <v>168</v>
      </c>
      <c r="F66" s="73">
        <v>194</v>
      </c>
      <c r="G66" s="73">
        <v>4</v>
      </c>
      <c r="H66" s="73">
        <v>0</v>
      </c>
      <c r="I66" s="73">
        <v>0</v>
      </c>
      <c r="J66" s="73">
        <v>3</v>
      </c>
      <c r="K66" s="73">
        <v>0</v>
      </c>
      <c r="L66" s="73">
        <v>0</v>
      </c>
      <c r="M66" s="73">
        <v>0</v>
      </c>
      <c r="N66" s="73">
        <v>0</v>
      </c>
      <c r="O66" s="73">
        <v>2</v>
      </c>
      <c r="P66" s="73">
        <v>0</v>
      </c>
      <c r="Q66" s="108">
        <f t="shared" si="0"/>
        <v>371</v>
      </c>
      <c r="R66" s="206">
        <f t="shared" si="1"/>
        <v>0.6973684210526315</v>
      </c>
    </row>
    <row r="67" spans="1:18" ht="26.25" customHeight="1">
      <c r="A67" s="72">
        <v>16</v>
      </c>
      <c r="B67" s="72" t="s">
        <v>13</v>
      </c>
      <c r="C67" s="71" t="s">
        <v>110</v>
      </c>
      <c r="D67" s="72">
        <v>571</v>
      </c>
      <c r="E67" s="72">
        <v>185</v>
      </c>
      <c r="F67" s="73">
        <v>208</v>
      </c>
      <c r="G67" s="73">
        <v>18</v>
      </c>
      <c r="H67" s="73">
        <v>0</v>
      </c>
      <c r="I67" s="73">
        <v>0</v>
      </c>
      <c r="J67" s="73">
        <v>6</v>
      </c>
      <c r="K67" s="73">
        <v>0</v>
      </c>
      <c r="L67" s="73">
        <v>0</v>
      </c>
      <c r="M67" s="73">
        <v>0</v>
      </c>
      <c r="N67" s="73">
        <v>0</v>
      </c>
      <c r="O67" s="73">
        <v>9</v>
      </c>
      <c r="P67" s="73">
        <v>0</v>
      </c>
      <c r="Q67" s="108">
        <f t="shared" si="0"/>
        <v>426</v>
      </c>
      <c r="R67" s="206">
        <f t="shared" si="1"/>
        <v>0.7460595446584939</v>
      </c>
    </row>
    <row r="68" spans="1:18" ht="26.25" customHeight="1">
      <c r="A68" s="72">
        <v>16</v>
      </c>
      <c r="B68" s="72" t="s">
        <v>14</v>
      </c>
      <c r="C68" s="71" t="s">
        <v>110</v>
      </c>
      <c r="D68" s="72">
        <v>571</v>
      </c>
      <c r="E68" s="72">
        <v>196</v>
      </c>
      <c r="F68" s="73">
        <v>192</v>
      </c>
      <c r="G68" s="73">
        <v>27</v>
      </c>
      <c r="H68" s="73">
        <v>0</v>
      </c>
      <c r="I68" s="73">
        <v>0</v>
      </c>
      <c r="J68" s="73">
        <v>3</v>
      </c>
      <c r="K68" s="73">
        <v>0</v>
      </c>
      <c r="L68" s="73">
        <v>0</v>
      </c>
      <c r="M68" s="73">
        <v>0</v>
      </c>
      <c r="N68" s="73">
        <v>0</v>
      </c>
      <c r="O68" s="73">
        <v>5</v>
      </c>
      <c r="P68" s="73">
        <v>0</v>
      </c>
      <c r="Q68" s="108">
        <f t="shared" si="0"/>
        <v>423</v>
      </c>
      <c r="R68" s="206">
        <f t="shared" si="1"/>
        <v>0.7408056042031523</v>
      </c>
    </row>
    <row r="69" spans="1:18" ht="26.25" customHeight="1">
      <c r="A69" s="72">
        <v>17</v>
      </c>
      <c r="B69" s="72" t="s">
        <v>13</v>
      </c>
      <c r="C69" s="71" t="s">
        <v>110</v>
      </c>
      <c r="D69" s="72">
        <v>603</v>
      </c>
      <c r="E69" s="72">
        <v>234</v>
      </c>
      <c r="F69" s="73">
        <v>161</v>
      </c>
      <c r="G69" s="73">
        <v>21</v>
      </c>
      <c r="H69" s="73">
        <v>0</v>
      </c>
      <c r="I69" s="73">
        <v>0</v>
      </c>
      <c r="J69" s="73">
        <v>13</v>
      </c>
      <c r="K69" s="73">
        <v>0</v>
      </c>
      <c r="L69" s="73">
        <v>0</v>
      </c>
      <c r="M69" s="73">
        <v>0</v>
      </c>
      <c r="N69" s="73">
        <v>0</v>
      </c>
      <c r="O69" s="73">
        <v>8</v>
      </c>
      <c r="P69" s="73">
        <v>0</v>
      </c>
      <c r="Q69" s="108">
        <f t="shared" si="0"/>
        <v>437</v>
      </c>
      <c r="R69" s="206">
        <f t="shared" si="1"/>
        <v>0.724709784411277</v>
      </c>
    </row>
    <row r="70" spans="1:18" ht="26.25" customHeight="1">
      <c r="A70" s="72">
        <v>17</v>
      </c>
      <c r="B70" s="72" t="s">
        <v>14</v>
      </c>
      <c r="C70" s="71" t="s">
        <v>110</v>
      </c>
      <c r="D70" s="72">
        <v>604</v>
      </c>
      <c r="E70" s="72">
        <v>180</v>
      </c>
      <c r="F70" s="73">
        <v>210</v>
      </c>
      <c r="G70" s="73">
        <v>24</v>
      </c>
      <c r="H70" s="73">
        <v>0</v>
      </c>
      <c r="I70" s="73">
        <v>0</v>
      </c>
      <c r="J70" s="73">
        <v>4</v>
      </c>
      <c r="K70" s="73">
        <v>0</v>
      </c>
      <c r="L70" s="73">
        <v>0</v>
      </c>
      <c r="M70" s="73">
        <v>0</v>
      </c>
      <c r="N70" s="73">
        <v>0</v>
      </c>
      <c r="O70" s="73">
        <v>12</v>
      </c>
      <c r="P70" s="73">
        <v>0</v>
      </c>
      <c r="Q70" s="108">
        <f t="shared" si="0"/>
        <v>430</v>
      </c>
      <c r="R70" s="206">
        <f t="shared" si="1"/>
        <v>0.7119205298013245</v>
      </c>
    </row>
    <row r="71" spans="1:18" ht="26.25" customHeight="1">
      <c r="A71" s="72">
        <v>18</v>
      </c>
      <c r="B71" s="72" t="s">
        <v>13</v>
      </c>
      <c r="C71" s="71" t="s">
        <v>110</v>
      </c>
      <c r="D71" s="72">
        <v>380</v>
      </c>
      <c r="E71" s="72">
        <v>152</v>
      </c>
      <c r="F71" s="73">
        <v>114</v>
      </c>
      <c r="G71" s="73">
        <v>6</v>
      </c>
      <c r="H71" s="73">
        <v>0</v>
      </c>
      <c r="I71" s="73">
        <v>0</v>
      </c>
      <c r="J71" s="73">
        <v>3</v>
      </c>
      <c r="K71" s="73">
        <v>0</v>
      </c>
      <c r="L71" s="73">
        <v>0</v>
      </c>
      <c r="M71" s="73">
        <v>0</v>
      </c>
      <c r="N71" s="73">
        <v>0</v>
      </c>
      <c r="O71" s="73">
        <v>3</v>
      </c>
      <c r="P71" s="73">
        <v>0</v>
      </c>
      <c r="Q71" s="108">
        <f t="shared" si="0"/>
        <v>278</v>
      </c>
      <c r="R71" s="206">
        <f t="shared" si="1"/>
        <v>0.7315789473684211</v>
      </c>
    </row>
    <row r="72" spans="1:18" ht="26.25" customHeight="1">
      <c r="A72" s="72">
        <v>18</v>
      </c>
      <c r="B72" s="72" t="s">
        <v>14</v>
      </c>
      <c r="C72" s="71" t="s">
        <v>110</v>
      </c>
      <c r="D72" s="72">
        <v>380</v>
      </c>
      <c r="E72" s="72">
        <v>115</v>
      </c>
      <c r="F72" s="73">
        <v>130</v>
      </c>
      <c r="G72" s="73">
        <v>12</v>
      </c>
      <c r="H72" s="73">
        <v>1</v>
      </c>
      <c r="I72" s="73">
        <v>3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4</v>
      </c>
      <c r="P72" s="73">
        <v>0</v>
      </c>
      <c r="Q72" s="108">
        <f t="shared" si="0"/>
        <v>265</v>
      </c>
      <c r="R72" s="206">
        <f t="shared" si="1"/>
        <v>0.6973684210526315</v>
      </c>
    </row>
    <row r="73" spans="1:18" ht="26.25" customHeight="1">
      <c r="A73" s="72">
        <v>19</v>
      </c>
      <c r="B73" s="72" t="s">
        <v>13</v>
      </c>
      <c r="C73" s="71" t="s">
        <v>110</v>
      </c>
      <c r="D73" s="72">
        <v>63</v>
      </c>
      <c r="E73" s="72">
        <v>14</v>
      </c>
      <c r="F73" s="73">
        <v>32</v>
      </c>
      <c r="G73" s="73">
        <v>1</v>
      </c>
      <c r="H73" s="73">
        <v>0</v>
      </c>
      <c r="I73" s="73">
        <v>0</v>
      </c>
      <c r="J73" s="73">
        <v>2</v>
      </c>
      <c r="K73" s="73">
        <v>0</v>
      </c>
      <c r="L73" s="73">
        <v>0</v>
      </c>
      <c r="M73" s="73">
        <v>0</v>
      </c>
      <c r="N73" s="73">
        <v>0</v>
      </c>
      <c r="O73" s="73">
        <v>6</v>
      </c>
      <c r="P73" s="73">
        <v>0</v>
      </c>
      <c r="Q73" s="108">
        <f aca="true" t="shared" si="2" ref="Q73:Q136">SUM(E73:P73)</f>
        <v>55</v>
      </c>
      <c r="R73" s="206">
        <f aca="true" t="shared" si="3" ref="R73:R136">(Q73/D73)</f>
        <v>0.873015873015873</v>
      </c>
    </row>
    <row r="74" spans="1:18" ht="26.25" customHeight="1">
      <c r="A74" s="72">
        <v>106</v>
      </c>
      <c r="B74" s="72" t="s">
        <v>13</v>
      </c>
      <c r="C74" s="71" t="s">
        <v>111</v>
      </c>
      <c r="D74" s="72">
        <v>524</v>
      </c>
      <c r="E74" s="72">
        <v>176</v>
      </c>
      <c r="F74" s="73">
        <v>106</v>
      </c>
      <c r="G74" s="73">
        <v>120</v>
      </c>
      <c r="H74" s="73">
        <v>1</v>
      </c>
      <c r="I74" s="73">
        <v>1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11</v>
      </c>
      <c r="P74" s="73">
        <v>0</v>
      </c>
      <c r="Q74" s="108">
        <f t="shared" si="2"/>
        <v>415</v>
      </c>
      <c r="R74" s="206">
        <f t="shared" si="3"/>
        <v>0.7919847328244275</v>
      </c>
    </row>
    <row r="75" spans="1:18" ht="26.25" customHeight="1">
      <c r="A75" s="72">
        <v>106</v>
      </c>
      <c r="B75" s="72" t="s">
        <v>14</v>
      </c>
      <c r="C75" s="71" t="s">
        <v>111</v>
      </c>
      <c r="D75" s="72">
        <v>524</v>
      </c>
      <c r="E75" s="72">
        <v>152</v>
      </c>
      <c r="F75" s="73">
        <v>107</v>
      </c>
      <c r="G75" s="73">
        <v>146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10</v>
      </c>
      <c r="P75" s="73">
        <v>0</v>
      </c>
      <c r="Q75" s="108">
        <f t="shared" si="2"/>
        <v>415</v>
      </c>
      <c r="R75" s="206">
        <f t="shared" si="3"/>
        <v>0.7919847328244275</v>
      </c>
    </row>
    <row r="76" spans="1:18" ht="26.25" customHeight="1">
      <c r="A76" s="72">
        <v>107</v>
      </c>
      <c r="B76" s="72" t="s">
        <v>13</v>
      </c>
      <c r="C76" s="71" t="s">
        <v>111</v>
      </c>
      <c r="D76" s="72">
        <v>538</v>
      </c>
      <c r="E76" s="72">
        <v>213</v>
      </c>
      <c r="F76" s="73">
        <v>108</v>
      </c>
      <c r="G76" s="73">
        <v>95</v>
      </c>
      <c r="H76" s="73">
        <v>1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8</v>
      </c>
      <c r="P76" s="73">
        <v>0</v>
      </c>
      <c r="Q76" s="108">
        <f t="shared" si="2"/>
        <v>425</v>
      </c>
      <c r="R76" s="206">
        <f t="shared" si="3"/>
        <v>0.7899628252788105</v>
      </c>
    </row>
    <row r="77" spans="1:18" ht="26.25" customHeight="1">
      <c r="A77" s="72">
        <v>107</v>
      </c>
      <c r="B77" s="72" t="s">
        <v>14</v>
      </c>
      <c r="C77" s="71" t="s">
        <v>111</v>
      </c>
      <c r="D77" s="72">
        <v>538</v>
      </c>
      <c r="E77" s="72">
        <v>202</v>
      </c>
      <c r="F77" s="73">
        <v>101</v>
      </c>
      <c r="G77" s="73">
        <v>140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4</v>
      </c>
      <c r="P77" s="73">
        <v>0</v>
      </c>
      <c r="Q77" s="108">
        <f t="shared" si="2"/>
        <v>447</v>
      </c>
      <c r="R77" s="206">
        <f t="shared" si="3"/>
        <v>0.8308550185873605</v>
      </c>
    </row>
    <row r="78" spans="1:18" ht="26.25" customHeight="1">
      <c r="A78" s="72">
        <v>252</v>
      </c>
      <c r="B78" s="72" t="s">
        <v>13</v>
      </c>
      <c r="C78" s="71" t="s">
        <v>112</v>
      </c>
      <c r="D78" s="72">
        <v>607</v>
      </c>
      <c r="E78" s="72">
        <v>290</v>
      </c>
      <c r="F78" s="73">
        <v>250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2</v>
      </c>
      <c r="P78" s="73">
        <v>0</v>
      </c>
      <c r="Q78" s="108">
        <f t="shared" si="2"/>
        <v>542</v>
      </c>
      <c r="R78" s="206">
        <f t="shared" si="3"/>
        <v>0.8929159802306426</v>
      </c>
    </row>
    <row r="79" spans="1:18" ht="26.25" customHeight="1">
      <c r="A79" s="72">
        <v>253</v>
      </c>
      <c r="B79" s="72" t="s">
        <v>13</v>
      </c>
      <c r="C79" s="71" t="s">
        <v>112</v>
      </c>
      <c r="D79" s="72">
        <v>488</v>
      </c>
      <c r="E79" s="72">
        <v>164</v>
      </c>
      <c r="F79" s="73">
        <v>273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6</v>
      </c>
      <c r="P79" s="73">
        <v>0</v>
      </c>
      <c r="Q79" s="108">
        <f t="shared" si="2"/>
        <v>443</v>
      </c>
      <c r="R79" s="206">
        <f t="shared" si="3"/>
        <v>0.9077868852459017</v>
      </c>
    </row>
    <row r="80" spans="1:18" ht="26.25" customHeight="1">
      <c r="A80" s="72">
        <v>253</v>
      </c>
      <c r="B80" s="72" t="s">
        <v>14</v>
      </c>
      <c r="C80" s="71" t="s">
        <v>112</v>
      </c>
      <c r="D80" s="72">
        <v>488</v>
      </c>
      <c r="E80" s="72">
        <v>182</v>
      </c>
      <c r="F80" s="73">
        <v>249</v>
      </c>
      <c r="G80" s="73">
        <v>0</v>
      </c>
      <c r="H80" s="73">
        <v>0</v>
      </c>
      <c r="I80" s="73">
        <v>0</v>
      </c>
      <c r="J80" s="73">
        <v>2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108">
        <f t="shared" si="2"/>
        <v>433</v>
      </c>
      <c r="R80" s="206">
        <f t="shared" si="3"/>
        <v>0.8872950819672131</v>
      </c>
    </row>
    <row r="81" spans="1:18" ht="26.25" customHeight="1">
      <c r="A81" s="72">
        <v>693</v>
      </c>
      <c r="B81" s="72" t="s">
        <v>13</v>
      </c>
      <c r="C81" s="71" t="s">
        <v>113</v>
      </c>
      <c r="D81" s="72">
        <v>528</v>
      </c>
      <c r="E81" s="72">
        <v>127</v>
      </c>
      <c r="F81" s="73">
        <v>124</v>
      </c>
      <c r="G81" s="73">
        <v>6</v>
      </c>
      <c r="H81" s="73">
        <v>16</v>
      </c>
      <c r="I81" s="73">
        <v>0</v>
      </c>
      <c r="J81" s="73">
        <v>3</v>
      </c>
      <c r="K81" s="73">
        <v>0</v>
      </c>
      <c r="L81" s="73">
        <v>2</v>
      </c>
      <c r="M81" s="73">
        <v>0</v>
      </c>
      <c r="N81" s="73">
        <v>0</v>
      </c>
      <c r="O81" s="73">
        <v>19</v>
      </c>
      <c r="P81" s="73">
        <v>0</v>
      </c>
      <c r="Q81" s="108">
        <f t="shared" si="2"/>
        <v>297</v>
      </c>
      <c r="R81" s="206">
        <f t="shared" si="3"/>
        <v>0.5625</v>
      </c>
    </row>
    <row r="82" spans="1:18" ht="26.25" customHeight="1">
      <c r="A82" s="72">
        <v>693</v>
      </c>
      <c r="B82" s="72" t="s">
        <v>14</v>
      </c>
      <c r="C82" s="71" t="s">
        <v>113</v>
      </c>
      <c r="D82" s="72">
        <v>529</v>
      </c>
      <c r="E82" s="72">
        <v>108</v>
      </c>
      <c r="F82" s="73">
        <v>164</v>
      </c>
      <c r="G82" s="73">
        <v>6</v>
      </c>
      <c r="H82" s="73">
        <v>24</v>
      </c>
      <c r="I82" s="73">
        <v>0</v>
      </c>
      <c r="J82" s="73">
        <v>0</v>
      </c>
      <c r="K82" s="73">
        <v>0</v>
      </c>
      <c r="L82" s="73">
        <v>1</v>
      </c>
      <c r="M82" s="73">
        <v>0</v>
      </c>
      <c r="N82" s="73">
        <v>0</v>
      </c>
      <c r="O82" s="73">
        <v>8</v>
      </c>
      <c r="P82" s="73">
        <v>0</v>
      </c>
      <c r="Q82" s="108">
        <f t="shared" si="2"/>
        <v>311</v>
      </c>
      <c r="R82" s="206">
        <f t="shared" si="3"/>
        <v>0.5879017013232514</v>
      </c>
    </row>
    <row r="83" spans="1:18" ht="26.25" customHeight="1">
      <c r="A83" s="72">
        <v>694</v>
      </c>
      <c r="B83" s="72" t="s">
        <v>13</v>
      </c>
      <c r="C83" s="71" t="s">
        <v>113</v>
      </c>
      <c r="D83" s="72">
        <v>566</v>
      </c>
      <c r="E83" s="72">
        <v>137</v>
      </c>
      <c r="F83" s="73">
        <v>135</v>
      </c>
      <c r="G83" s="73">
        <v>2</v>
      </c>
      <c r="H83" s="73">
        <v>31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10</v>
      </c>
      <c r="P83" s="73">
        <v>0</v>
      </c>
      <c r="Q83" s="108">
        <f t="shared" si="2"/>
        <v>315</v>
      </c>
      <c r="R83" s="206">
        <f t="shared" si="3"/>
        <v>0.5565371024734982</v>
      </c>
    </row>
    <row r="84" spans="1:18" ht="26.25" customHeight="1">
      <c r="A84" s="72">
        <v>694</v>
      </c>
      <c r="B84" s="72" t="s">
        <v>17</v>
      </c>
      <c r="C84" s="71" t="s">
        <v>113</v>
      </c>
      <c r="D84" s="72">
        <v>566</v>
      </c>
      <c r="E84" s="72">
        <v>142</v>
      </c>
      <c r="F84" s="73">
        <v>130</v>
      </c>
      <c r="G84" s="73">
        <v>5</v>
      </c>
      <c r="H84" s="73">
        <v>51</v>
      </c>
      <c r="I84" s="73">
        <v>0</v>
      </c>
      <c r="J84" s="73">
        <v>0</v>
      </c>
      <c r="K84" s="73">
        <v>0</v>
      </c>
      <c r="L84" s="73">
        <v>3</v>
      </c>
      <c r="M84" s="73">
        <v>0</v>
      </c>
      <c r="N84" s="73">
        <v>0</v>
      </c>
      <c r="O84" s="73">
        <v>5</v>
      </c>
      <c r="P84" s="73">
        <v>0</v>
      </c>
      <c r="Q84" s="108">
        <f t="shared" si="2"/>
        <v>336</v>
      </c>
      <c r="R84" s="206">
        <f t="shared" si="3"/>
        <v>0.5936395759717314</v>
      </c>
    </row>
    <row r="85" spans="1:18" ht="26.25" customHeight="1">
      <c r="A85" s="72">
        <v>694</v>
      </c>
      <c r="B85" s="72" t="s">
        <v>18</v>
      </c>
      <c r="C85" s="71" t="s">
        <v>113</v>
      </c>
      <c r="D85" s="72">
        <v>567</v>
      </c>
      <c r="E85" s="72">
        <v>146</v>
      </c>
      <c r="F85" s="73">
        <v>153</v>
      </c>
      <c r="G85" s="73">
        <v>6</v>
      </c>
      <c r="H85" s="73">
        <v>40</v>
      </c>
      <c r="I85" s="73">
        <v>0</v>
      </c>
      <c r="J85" s="73">
        <v>0</v>
      </c>
      <c r="K85" s="73">
        <v>0</v>
      </c>
      <c r="L85" s="73">
        <v>3</v>
      </c>
      <c r="M85" s="73">
        <v>0</v>
      </c>
      <c r="N85" s="73">
        <v>0</v>
      </c>
      <c r="O85" s="73">
        <v>11</v>
      </c>
      <c r="P85" s="73">
        <v>0</v>
      </c>
      <c r="Q85" s="108">
        <f t="shared" si="2"/>
        <v>359</v>
      </c>
      <c r="R85" s="206">
        <f t="shared" si="3"/>
        <v>0.6331569664902998</v>
      </c>
    </row>
    <row r="86" spans="1:18" ht="26.25" customHeight="1">
      <c r="A86" s="72">
        <v>695</v>
      </c>
      <c r="B86" s="72" t="s">
        <v>13</v>
      </c>
      <c r="C86" s="71" t="s">
        <v>113</v>
      </c>
      <c r="D86" s="72">
        <v>729</v>
      </c>
      <c r="E86" s="72">
        <v>99</v>
      </c>
      <c r="F86" s="73">
        <v>270</v>
      </c>
      <c r="G86" s="73">
        <v>3</v>
      </c>
      <c r="H86" s="73">
        <v>40</v>
      </c>
      <c r="I86" s="73">
        <v>0</v>
      </c>
      <c r="J86" s="73">
        <v>5</v>
      </c>
      <c r="K86" s="73">
        <v>0</v>
      </c>
      <c r="L86" s="73">
        <v>12</v>
      </c>
      <c r="M86" s="73">
        <v>0</v>
      </c>
      <c r="N86" s="73">
        <v>0</v>
      </c>
      <c r="O86" s="73">
        <v>16</v>
      </c>
      <c r="P86" s="73">
        <v>0</v>
      </c>
      <c r="Q86" s="108">
        <f t="shared" si="2"/>
        <v>445</v>
      </c>
      <c r="R86" s="206">
        <f t="shared" si="3"/>
        <v>0.6104252400548696</v>
      </c>
    </row>
    <row r="87" spans="1:18" ht="26.25" customHeight="1">
      <c r="A87" s="72">
        <v>695</v>
      </c>
      <c r="B87" s="72" t="s">
        <v>14</v>
      </c>
      <c r="C87" s="71" t="s">
        <v>113</v>
      </c>
      <c r="D87" s="72">
        <v>729</v>
      </c>
      <c r="E87" s="72">
        <v>113</v>
      </c>
      <c r="F87" s="73">
        <v>227</v>
      </c>
      <c r="G87" s="73">
        <v>2</v>
      </c>
      <c r="H87" s="73">
        <v>64</v>
      </c>
      <c r="I87" s="73">
        <v>0</v>
      </c>
      <c r="J87" s="73">
        <v>0</v>
      </c>
      <c r="K87" s="73">
        <v>0</v>
      </c>
      <c r="L87" s="73">
        <v>13</v>
      </c>
      <c r="M87" s="73">
        <v>0</v>
      </c>
      <c r="N87" s="73">
        <v>0</v>
      </c>
      <c r="O87" s="73">
        <v>5</v>
      </c>
      <c r="P87" s="73">
        <v>0</v>
      </c>
      <c r="Q87" s="108">
        <f t="shared" si="2"/>
        <v>424</v>
      </c>
      <c r="R87" s="206">
        <f t="shared" si="3"/>
        <v>0.5816186556927297</v>
      </c>
    </row>
    <row r="88" spans="1:18" ht="26.25" customHeight="1">
      <c r="A88" s="72">
        <v>696</v>
      </c>
      <c r="B88" s="72" t="s">
        <v>13</v>
      </c>
      <c r="C88" s="71" t="s">
        <v>113</v>
      </c>
      <c r="D88" s="72">
        <v>517</v>
      </c>
      <c r="E88" s="72">
        <v>89</v>
      </c>
      <c r="F88" s="73">
        <v>156</v>
      </c>
      <c r="G88" s="73">
        <v>1</v>
      </c>
      <c r="H88" s="73">
        <v>25</v>
      </c>
      <c r="I88" s="73">
        <v>0</v>
      </c>
      <c r="J88" s="73">
        <v>1</v>
      </c>
      <c r="K88" s="73">
        <v>0</v>
      </c>
      <c r="L88" s="73">
        <v>2</v>
      </c>
      <c r="M88" s="73">
        <v>0</v>
      </c>
      <c r="N88" s="73">
        <v>0</v>
      </c>
      <c r="O88" s="73">
        <v>4</v>
      </c>
      <c r="P88" s="73">
        <v>0</v>
      </c>
      <c r="Q88" s="108">
        <f t="shared" si="2"/>
        <v>278</v>
      </c>
      <c r="R88" s="206">
        <f t="shared" si="3"/>
        <v>0.5377176015473888</v>
      </c>
    </row>
    <row r="89" spans="1:18" ht="26.25" customHeight="1">
      <c r="A89" s="72">
        <v>696</v>
      </c>
      <c r="B89" s="72" t="s">
        <v>17</v>
      </c>
      <c r="C89" s="71" t="s">
        <v>113</v>
      </c>
      <c r="D89" s="72">
        <v>518</v>
      </c>
      <c r="E89" s="72">
        <v>92</v>
      </c>
      <c r="F89" s="73">
        <v>148</v>
      </c>
      <c r="G89" s="73">
        <v>1</v>
      </c>
      <c r="H89" s="73">
        <v>38</v>
      </c>
      <c r="I89" s="73">
        <v>0</v>
      </c>
      <c r="J89" s="73">
        <v>0</v>
      </c>
      <c r="K89" s="73">
        <v>0</v>
      </c>
      <c r="L89" s="73">
        <v>1</v>
      </c>
      <c r="M89" s="73">
        <v>0</v>
      </c>
      <c r="N89" s="73">
        <v>0</v>
      </c>
      <c r="O89" s="73">
        <v>4</v>
      </c>
      <c r="P89" s="73">
        <v>0</v>
      </c>
      <c r="Q89" s="108">
        <f t="shared" si="2"/>
        <v>284</v>
      </c>
      <c r="R89" s="206">
        <f t="shared" si="3"/>
        <v>0.5482625482625483</v>
      </c>
    </row>
    <row r="90" spans="1:18" ht="26.25" customHeight="1">
      <c r="A90" s="72">
        <v>696</v>
      </c>
      <c r="B90" s="72" t="s">
        <v>18</v>
      </c>
      <c r="C90" s="71" t="s">
        <v>113</v>
      </c>
      <c r="D90" s="72">
        <v>518</v>
      </c>
      <c r="E90" s="72">
        <v>80</v>
      </c>
      <c r="F90" s="73">
        <v>174</v>
      </c>
      <c r="G90" s="73">
        <v>2</v>
      </c>
      <c r="H90" s="73">
        <v>25</v>
      </c>
      <c r="I90" s="73">
        <v>0</v>
      </c>
      <c r="J90" s="73">
        <v>0</v>
      </c>
      <c r="K90" s="73">
        <v>0</v>
      </c>
      <c r="L90" s="73">
        <v>2</v>
      </c>
      <c r="M90" s="73">
        <v>0</v>
      </c>
      <c r="N90" s="73">
        <v>0</v>
      </c>
      <c r="O90" s="73">
        <v>17</v>
      </c>
      <c r="P90" s="73">
        <v>0</v>
      </c>
      <c r="Q90" s="108">
        <f t="shared" si="2"/>
        <v>300</v>
      </c>
      <c r="R90" s="206">
        <f t="shared" si="3"/>
        <v>0.5791505791505791</v>
      </c>
    </row>
    <row r="91" spans="1:18" ht="26.25" customHeight="1">
      <c r="A91" s="75">
        <v>697</v>
      </c>
      <c r="B91" s="75" t="s">
        <v>13</v>
      </c>
      <c r="C91" s="71" t="s">
        <v>113</v>
      </c>
      <c r="D91" s="72">
        <v>297</v>
      </c>
      <c r="E91" s="72">
        <v>59</v>
      </c>
      <c r="F91" s="73">
        <v>76</v>
      </c>
      <c r="G91" s="73">
        <v>1</v>
      </c>
      <c r="H91" s="73">
        <v>18</v>
      </c>
      <c r="I91" s="73">
        <v>0</v>
      </c>
      <c r="J91" s="73">
        <v>0</v>
      </c>
      <c r="K91" s="73">
        <v>0</v>
      </c>
      <c r="L91" s="73">
        <v>2</v>
      </c>
      <c r="M91" s="73">
        <v>0</v>
      </c>
      <c r="N91" s="73">
        <v>0</v>
      </c>
      <c r="O91" s="73">
        <v>7</v>
      </c>
      <c r="P91" s="73">
        <v>0</v>
      </c>
      <c r="Q91" s="108">
        <f t="shared" si="2"/>
        <v>163</v>
      </c>
      <c r="R91" s="206">
        <f t="shared" si="3"/>
        <v>0.5488215488215489</v>
      </c>
    </row>
    <row r="92" spans="1:18" ht="26.25" customHeight="1">
      <c r="A92" s="72">
        <v>698</v>
      </c>
      <c r="B92" s="72" t="s">
        <v>13</v>
      </c>
      <c r="C92" s="71" t="s">
        <v>113</v>
      </c>
      <c r="D92" s="72">
        <v>545</v>
      </c>
      <c r="E92" s="72">
        <v>86</v>
      </c>
      <c r="F92" s="73">
        <v>179</v>
      </c>
      <c r="G92" s="73">
        <v>3</v>
      </c>
      <c r="H92" s="73">
        <v>18</v>
      </c>
      <c r="I92" s="73">
        <v>0</v>
      </c>
      <c r="J92" s="73">
        <v>4</v>
      </c>
      <c r="K92" s="73">
        <v>0</v>
      </c>
      <c r="L92" s="73">
        <v>3</v>
      </c>
      <c r="M92" s="73">
        <v>0</v>
      </c>
      <c r="N92" s="73">
        <v>0</v>
      </c>
      <c r="O92" s="73">
        <v>4</v>
      </c>
      <c r="P92" s="73">
        <v>0</v>
      </c>
      <c r="Q92" s="108">
        <f t="shared" si="2"/>
        <v>297</v>
      </c>
      <c r="R92" s="206">
        <f t="shared" si="3"/>
        <v>0.544954128440367</v>
      </c>
    </row>
    <row r="93" spans="1:18" ht="26.25" customHeight="1">
      <c r="A93" s="72">
        <v>698</v>
      </c>
      <c r="B93" s="72" t="s">
        <v>17</v>
      </c>
      <c r="C93" s="71" t="s">
        <v>113</v>
      </c>
      <c r="D93" s="72">
        <v>545</v>
      </c>
      <c r="E93" s="72">
        <v>80</v>
      </c>
      <c r="F93" s="73">
        <v>178</v>
      </c>
      <c r="G93" s="73">
        <v>2</v>
      </c>
      <c r="H93" s="73">
        <v>18</v>
      </c>
      <c r="I93" s="73">
        <v>0</v>
      </c>
      <c r="J93" s="73">
        <v>1</v>
      </c>
      <c r="K93" s="73">
        <v>0</v>
      </c>
      <c r="L93" s="73">
        <v>6</v>
      </c>
      <c r="M93" s="73">
        <v>0</v>
      </c>
      <c r="N93" s="73">
        <v>1</v>
      </c>
      <c r="O93" s="73">
        <v>5</v>
      </c>
      <c r="P93" s="73">
        <v>0</v>
      </c>
      <c r="Q93" s="108">
        <f t="shared" si="2"/>
        <v>291</v>
      </c>
      <c r="R93" s="206">
        <f t="shared" si="3"/>
        <v>0.5339449541284403</v>
      </c>
    </row>
    <row r="94" spans="1:18" ht="26.25" customHeight="1">
      <c r="A94" s="72">
        <v>698</v>
      </c>
      <c r="B94" s="72" t="s">
        <v>18</v>
      </c>
      <c r="C94" s="71" t="s">
        <v>113</v>
      </c>
      <c r="D94" s="72">
        <v>545</v>
      </c>
      <c r="E94" s="72">
        <v>91</v>
      </c>
      <c r="F94" s="73">
        <v>168</v>
      </c>
      <c r="G94" s="73">
        <v>2</v>
      </c>
      <c r="H94" s="73">
        <v>26</v>
      </c>
      <c r="I94" s="73">
        <v>0</v>
      </c>
      <c r="J94" s="73">
        <v>0</v>
      </c>
      <c r="K94" s="73">
        <v>0</v>
      </c>
      <c r="L94" s="73">
        <v>3</v>
      </c>
      <c r="M94" s="73">
        <v>0</v>
      </c>
      <c r="N94" s="73">
        <v>0</v>
      </c>
      <c r="O94" s="73">
        <v>12</v>
      </c>
      <c r="P94" s="73">
        <v>0</v>
      </c>
      <c r="Q94" s="108">
        <f t="shared" si="2"/>
        <v>302</v>
      </c>
      <c r="R94" s="206">
        <f t="shared" si="3"/>
        <v>0.5541284403669725</v>
      </c>
    </row>
    <row r="95" spans="1:18" ht="26.25" customHeight="1">
      <c r="A95" s="72">
        <v>699</v>
      </c>
      <c r="B95" s="72" t="s">
        <v>13</v>
      </c>
      <c r="C95" s="71" t="s">
        <v>113</v>
      </c>
      <c r="D95" s="72">
        <v>506</v>
      </c>
      <c r="E95" s="72">
        <v>107</v>
      </c>
      <c r="F95" s="73">
        <v>138</v>
      </c>
      <c r="G95" s="73">
        <v>5</v>
      </c>
      <c r="H95" s="73">
        <v>39</v>
      </c>
      <c r="I95" s="73">
        <v>0</v>
      </c>
      <c r="J95" s="73">
        <v>0</v>
      </c>
      <c r="K95" s="73">
        <v>0</v>
      </c>
      <c r="L95" s="73">
        <v>5</v>
      </c>
      <c r="M95" s="73">
        <v>0</v>
      </c>
      <c r="N95" s="73">
        <v>0</v>
      </c>
      <c r="O95" s="73">
        <v>5</v>
      </c>
      <c r="P95" s="73">
        <v>0</v>
      </c>
      <c r="Q95" s="108">
        <f t="shared" si="2"/>
        <v>299</v>
      </c>
      <c r="R95" s="206">
        <f t="shared" si="3"/>
        <v>0.5909090909090909</v>
      </c>
    </row>
    <row r="96" spans="1:18" ht="26.25" customHeight="1">
      <c r="A96" s="72">
        <v>699</v>
      </c>
      <c r="B96" s="72" t="s">
        <v>17</v>
      </c>
      <c r="C96" s="71" t="s">
        <v>113</v>
      </c>
      <c r="D96" s="72">
        <v>506</v>
      </c>
      <c r="E96" s="72">
        <v>97</v>
      </c>
      <c r="F96" s="73">
        <v>175</v>
      </c>
      <c r="G96" s="73">
        <v>2</v>
      </c>
      <c r="H96" s="73">
        <v>46</v>
      </c>
      <c r="I96" s="73">
        <v>0</v>
      </c>
      <c r="J96" s="73">
        <v>2</v>
      </c>
      <c r="K96" s="73">
        <v>0</v>
      </c>
      <c r="L96" s="73">
        <v>15</v>
      </c>
      <c r="M96" s="73">
        <v>0</v>
      </c>
      <c r="N96" s="73">
        <v>0</v>
      </c>
      <c r="O96" s="73">
        <v>5</v>
      </c>
      <c r="P96" s="73">
        <v>0</v>
      </c>
      <c r="Q96" s="108">
        <f t="shared" si="2"/>
        <v>342</v>
      </c>
      <c r="R96" s="206">
        <f t="shared" si="3"/>
        <v>0.6758893280632411</v>
      </c>
    </row>
    <row r="97" spans="1:18" ht="26.25" customHeight="1">
      <c r="A97" s="72">
        <v>699</v>
      </c>
      <c r="B97" s="72" t="s">
        <v>18</v>
      </c>
      <c r="C97" s="71" t="s">
        <v>113</v>
      </c>
      <c r="D97" s="72">
        <v>507</v>
      </c>
      <c r="E97" s="72">
        <v>81</v>
      </c>
      <c r="F97" s="73">
        <v>172</v>
      </c>
      <c r="G97" s="73">
        <v>5</v>
      </c>
      <c r="H97" s="73">
        <v>46</v>
      </c>
      <c r="I97" s="73">
        <v>0</v>
      </c>
      <c r="J97" s="73">
        <v>6</v>
      </c>
      <c r="K97" s="73">
        <v>0</v>
      </c>
      <c r="L97" s="73">
        <v>13</v>
      </c>
      <c r="M97" s="73">
        <v>0</v>
      </c>
      <c r="N97" s="73">
        <v>0</v>
      </c>
      <c r="O97" s="73">
        <v>3</v>
      </c>
      <c r="P97" s="73">
        <v>0</v>
      </c>
      <c r="Q97" s="108">
        <f t="shared" si="2"/>
        <v>326</v>
      </c>
      <c r="R97" s="206">
        <f t="shared" si="3"/>
        <v>0.6429980276134122</v>
      </c>
    </row>
    <row r="98" spans="1:18" ht="26.25" customHeight="1">
      <c r="A98" s="72">
        <v>700</v>
      </c>
      <c r="B98" s="72" t="s">
        <v>13</v>
      </c>
      <c r="C98" s="71" t="s">
        <v>113</v>
      </c>
      <c r="D98" s="72">
        <v>646</v>
      </c>
      <c r="E98" s="72">
        <v>102</v>
      </c>
      <c r="F98" s="73">
        <v>208</v>
      </c>
      <c r="G98" s="73">
        <v>8</v>
      </c>
      <c r="H98" s="73">
        <v>52</v>
      </c>
      <c r="I98" s="73">
        <v>0</v>
      </c>
      <c r="J98" s="73">
        <v>0</v>
      </c>
      <c r="K98" s="73">
        <v>0</v>
      </c>
      <c r="L98" s="73">
        <v>3</v>
      </c>
      <c r="M98" s="73">
        <v>0</v>
      </c>
      <c r="N98" s="73">
        <v>0</v>
      </c>
      <c r="O98" s="73">
        <v>12</v>
      </c>
      <c r="P98" s="73">
        <v>0</v>
      </c>
      <c r="Q98" s="108">
        <f t="shared" si="2"/>
        <v>385</v>
      </c>
      <c r="R98" s="206">
        <f t="shared" si="3"/>
        <v>0.5959752321981424</v>
      </c>
    </row>
    <row r="99" spans="1:18" ht="26.25" customHeight="1">
      <c r="A99" s="72">
        <v>700</v>
      </c>
      <c r="B99" s="72" t="s">
        <v>17</v>
      </c>
      <c r="C99" s="71" t="s">
        <v>113</v>
      </c>
      <c r="D99" s="72">
        <v>646</v>
      </c>
      <c r="E99" s="72">
        <v>114</v>
      </c>
      <c r="F99" s="73">
        <v>195</v>
      </c>
      <c r="G99" s="73">
        <v>14</v>
      </c>
      <c r="H99" s="73">
        <v>45</v>
      </c>
      <c r="I99" s="73">
        <v>0</v>
      </c>
      <c r="J99" s="73">
        <v>0</v>
      </c>
      <c r="K99" s="73">
        <v>0</v>
      </c>
      <c r="L99" s="73">
        <v>10</v>
      </c>
      <c r="M99" s="73">
        <v>0</v>
      </c>
      <c r="N99" s="73">
        <v>0</v>
      </c>
      <c r="O99" s="73">
        <v>10</v>
      </c>
      <c r="P99" s="73">
        <v>0</v>
      </c>
      <c r="Q99" s="108">
        <f t="shared" si="2"/>
        <v>388</v>
      </c>
      <c r="R99" s="206">
        <f t="shared" si="3"/>
        <v>0.6006191950464397</v>
      </c>
    </row>
    <row r="100" spans="1:18" ht="26.25" customHeight="1">
      <c r="A100" s="72">
        <v>700</v>
      </c>
      <c r="B100" s="72" t="s">
        <v>18</v>
      </c>
      <c r="C100" s="71" t="s">
        <v>113</v>
      </c>
      <c r="D100" s="72">
        <v>647</v>
      </c>
      <c r="E100" s="72">
        <v>109</v>
      </c>
      <c r="F100" s="73">
        <v>200</v>
      </c>
      <c r="G100" s="73">
        <v>10</v>
      </c>
      <c r="H100" s="73">
        <v>46</v>
      </c>
      <c r="I100" s="73">
        <v>0</v>
      </c>
      <c r="J100" s="73">
        <v>0</v>
      </c>
      <c r="K100" s="73">
        <v>0</v>
      </c>
      <c r="L100" s="73">
        <v>7</v>
      </c>
      <c r="M100" s="73">
        <v>0</v>
      </c>
      <c r="N100" s="73">
        <v>0</v>
      </c>
      <c r="O100" s="73">
        <v>14</v>
      </c>
      <c r="P100" s="73">
        <v>0</v>
      </c>
      <c r="Q100" s="108">
        <f t="shared" si="2"/>
        <v>386</v>
      </c>
      <c r="R100" s="206">
        <f t="shared" si="3"/>
        <v>0.5965996908809892</v>
      </c>
    </row>
    <row r="101" spans="1:18" ht="26.25" customHeight="1">
      <c r="A101" s="72">
        <v>701</v>
      </c>
      <c r="B101" s="72" t="s">
        <v>13</v>
      </c>
      <c r="C101" s="71" t="s">
        <v>113</v>
      </c>
      <c r="D101" s="72">
        <v>565</v>
      </c>
      <c r="E101" s="72">
        <v>87</v>
      </c>
      <c r="F101" s="73">
        <v>217</v>
      </c>
      <c r="G101" s="73">
        <v>6</v>
      </c>
      <c r="H101" s="73">
        <v>40</v>
      </c>
      <c r="I101" s="73">
        <v>0</v>
      </c>
      <c r="J101" s="73">
        <v>0</v>
      </c>
      <c r="K101" s="73">
        <v>0</v>
      </c>
      <c r="L101" s="73">
        <v>11</v>
      </c>
      <c r="M101" s="73">
        <v>0</v>
      </c>
      <c r="N101" s="73">
        <v>0</v>
      </c>
      <c r="O101" s="73">
        <v>12</v>
      </c>
      <c r="P101" s="73">
        <v>0</v>
      </c>
      <c r="Q101" s="108">
        <f t="shared" si="2"/>
        <v>373</v>
      </c>
      <c r="R101" s="206">
        <f t="shared" si="3"/>
        <v>0.6601769911504425</v>
      </c>
    </row>
    <row r="102" spans="1:18" ht="26.25" customHeight="1">
      <c r="A102" s="72">
        <v>701</v>
      </c>
      <c r="B102" s="72" t="s">
        <v>14</v>
      </c>
      <c r="C102" s="71" t="s">
        <v>113</v>
      </c>
      <c r="D102" s="72">
        <v>565</v>
      </c>
      <c r="E102" s="72">
        <v>77</v>
      </c>
      <c r="F102" s="73">
        <v>219</v>
      </c>
      <c r="G102" s="73">
        <v>4</v>
      </c>
      <c r="H102" s="73">
        <v>34</v>
      </c>
      <c r="I102" s="73">
        <v>0</v>
      </c>
      <c r="J102" s="73">
        <v>3</v>
      </c>
      <c r="K102" s="73">
        <v>0</v>
      </c>
      <c r="L102" s="73">
        <v>10</v>
      </c>
      <c r="M102" s="73">
        <v>0</v>
      </c>
      <c r="N102" s="73">
        <v>0</v>
      </c>
      <c r="O102" s="73">
        <v>8</v>
      </c>
      <c r="P102" s="73">
        <v>0</v>
      </c>
      <c r="Q102" s="108">
        <f t="shared" si="2"/>
        <v>355</v>
      </c>
      <c r="R102" s="206">
        <f t="shared" si="3"/>
        <v>0.6283185840707964</v>
      </c>
    </row>
    <row r="103" spans="1:18" ht="26.25" customHeight="1">
      <c r="A103" s="72">
        <v>702</v>
      </c>
      <c r="B103" s="72" t="s">
        <v>13</v>
      </c>
      <c r="C103" s="71" t="s">
        <v>113</v>
      </c>
      <c r="D103" s="72">
        <v>724</v>
      </c>
      <c r="E103" s="72">
        <v>148</v>
      </c>
      <c r="F103" s="73">
        <v>192</v>
      </c>
      <c r="G103" s="73">
        <v>4</v>
      </c>
      <c r="H103" s="73">
        <v>35</v>
      </c>
      <c r="I103" s="73">
        <v>0</v>
      </c>
      <c r="J103" s="73">
        <v>0</v>
      </c>
      <c r="K103" s="73">
        <v>0</v>
      </c>
      <c r="L103" s="73">
        <v>8</v>
      </c>
      <c r="M103" s="73">
        <v>0</v>
      </c>
      <c r="N103" s="73">
        <v>0</v>
      </c>
      <c r="O103" s="73">
        <v>7</v>
      </c>
      <c r="P103" s="73">
        <v>0</v>
      </c>
      <c r="Q103" s="108">
        <f t="shared" si="2"/>
        <v>394</v>
      </c>
      <c r="R103" s="206">
        <f t="shared" si="3"/>
        <v>0.5441988950276243</v>
      </c>
    </row>
    <row r="104" spans="1:18" ht="26.25" customHeight="1">
      <c r="A104" s="72">
        <v>702</v>
      </c>
      <c r="B104" s="72" t="s">
        <v>14</v>
      </c>
      <c r="C104" s="71" t="s">
        <v>113</v>
      </c>
      <c r="D104" s="72">
        <v>725</v>
      </c>
      <c r="E104" s="72">
        <v>128</v>
      </c>
      <c r="F104" s="73">
        <v>228</v>
      </c>
      <c r="G104" s="73">
        <v>4</v>
      </c>
      <c r="H104" s="73">
        <v>40</v>
      </c>
      <c r="I104" s="73">
        <v>0</v>
      </c>
      <c r="J104" s="73">
        <v>0</v>
      </c>
      <c r="K104" s="73">
        <v>0</v>
      </c>
      <c r="L104" s="73">
        <v>5</v>
      </c>
      <c r="M104" s="73">
        <v>0</v>
      </c>
      <c r="N104" s="73">
        <v>0</v>
      </c>
      <c r="O104" s="73">
        <v>0</v>
      </c>
      <c r="P104" s="73">
        <v>0</v>
      </c>
      <c r="Q104" s="108">
        <f t="shared" si="2"/>
        <v>405</v>
      </c>
      <c r="R104" s="206">
        <f t="shared" si="3"/>
        <v>0.5586206896551724</v>
      </c>
    </row>
    <row r="105" spans="1:18" ht="26.25" customHeight="1">
      <c r="A105" s="72">
        <v>703</v>
      </c>
      <c r="B105" s="72" t="s">
        <v>13</v>
      </c>
      <c r="C105" s="71" t="s">
        <v>113</v>
      </c>
      <c r="D105" s="72">
        <v>497</v>
      </c>
      <c r="E105" s="72">
        <v>113</v>
      </c>
      <c r="F105" s="73">
        <v>113</v>
      </c>
      <c r="G105" s="73">
        <v>4</v>
      </c>
      <c r="H105" s="73">
        <v>42</v>
      </c>
      <c r="I105" s="73">
        <v>0</v>
      </c>
      <c r="J105" s="73">
        <v>0</v>
      </c>
      <c r="K105" s="73">
        <v>0</v>
      </c>
      <c r="L105" s="73">
        <v>4</v>
      </c>
      <c r="M105" s="73">
        <v>0</v>
      </c>
      <c r="N105" s="73">
        <v>0</v>
      </c>
      <c r="O105" s="73">
        <v>8</v>
      </c>
      <c r="P105" s="73">
        <v>0</v>
      </c>
      <c r="Q105" s="108">
        <f t="shared" si="2"/>
        <v>284</v>
      </c>
      <c r="R105" s="206">
        <f t="shared" si="3"/>
        <v>0.5714285714285714</v>
      </c>
    </row>
    <row r="106" spans="1:18" ht="26.25" customHeight="1">
      <c r="A106" s="72">
        <v>703</v>
      </c>
      <c r="B106" s="72" t="s">
        <v>14</v>
      </c>
      <c r="C106" s="71" t="s">
        <v>113</v>
      </c>
      <c r="D106" s="72">
        <v>498</v>
      </c>
      <c r="E106" s="72">
        <v>105</v>
      </c>
      <c r="F106" s="73">
        <v>136</v>
      </c>
      <c r="G106" s="73">
        <v>0</v>
      </c>
      <c r="H106" s="73">
        <v>40</v>
      </c>
      <c r="I106" s="73">
        <v>0</v>
      </c>
      <c r="J106" s="73">
        <v>0</v>
      </c>
      <c r="K106" s="73">
        <v>0</v>
      </c>
      <c r="L106" s="73">
        <v>8</v>
      </c>
      <c r="M106" s="73">
        <v>0</v>
      </c>
      <c r="N106" s="73">
        <v>0</v>
      </c>
      <c r="O106" s="73">
        <v>8</v>
      </c>
      <c r="P106" s="73">
        <v>0</v>
      </c>
      <c r="Q106" s="108">
        <f t="shared" si="2"/>
        <v>297</v>
      </c>
      <c r="R106" s="206">
        <f t="shared" si="3"/>
        <v>0.5963855421686747</v>
      </c>
    </row>
    <row r="107" spans="1:18" ht="26.25" customHeight="1">
      <c r="A107" s="72">
        <v>704</v>
      </c>
      <c r="B107" s="72" t="s">
        <v>13</v>
      </c>
      <c r="C107" s="71" t="s">
        <v>113</v>
      </c>
      <c r="D107" s="72">
        <v>533</v>
      </c>
      <c r="E107" s="72">
        <v>118</v>
      </c>
      <c r="F107" s="73">
        <v>173</v>
      </c>
      <c r="G107" s="73">
        <v>3</v>
      </c>
      <c r="H107" s="73">
        <v>40</v>
      </c>
      <c r="I107" s="73">
        <v>0</v>
      </c>
      <c r="J107" s="73">
        <v>0</v>
      </c>
      <c r="K107" s="73">
        <v>0</v>
      </c>
      <c r="L107" s="73">
        <v>3</v>
      </c>
      <c r="M107" s="73">
        <v>0</v>
      </c>
      <c r="N107" s="73">
        <v>0</v>
      </c>
      <c r="O107" s="73">
        <v>24</v>
      </c>
      <c r="P107" s="73">
        <v>0</v>
      </c>
      <c r="Q107" s="108">
        <f t="shared" si="2"/>
        <v>361</v>
      </c>
      <c r="R107" s="206">
        <f t="shared" si="3"/>
        <v>0.6772983114446529</v>
      </c>
    </row>
    <row r="108" spans="1:18" ht="26.25" customHeight="1">
      <c r="A108" s="72">
        <v>704</v>
      </c>
      <c r="B108" s="72" t="s">
        <v>14</v>
      </c>
      <c r="C108" s="71" t="s">
        <v>113</v>
      </c>
      <c r="D108" s="72">
        <v>534</v>
      </c>
      <c r="E108" s="72">
        <v>128</v>
      </c>
      <c r="F108" s="73">
        <v>196</v>
      </c>
      <c r="G108" s="73">
        <v>4</v>
      </c>
      <c r="H108" s="73">
        <v>39</v>
      </c>
      <c r="I108" s="73">
        <v>0</v>
      </c>
      <c r="J108" s="73">
        <v>1</v>
      </c>
      <c r="K108" s="73">
        <v>0</v>
      </c>
      <c r="L108" s="73">
        <v>1</v>
      </c>
      <c r="M108" s="73">
        <v>0</v>
      </c>
      <c r="N108" s="73">
        <v>0</v>
      </c>
      <c r="O108" s="73">
        <v>0</v>
      </c>
      <c r="P108" s="73">
        <v>0</v>
      </c>
      <c r="Q108" s="108">
        <f t="shared" si="2"/>
        <v>369</v>
      </c>
      <c r="R108" s="206">
        <f t="shared" si="3"/>
        <v>0.6910112359550562</v>
      </c>
    </row>
    <row r="109" spans="1:18" ht="26.25" customHeight="1">
      <c r="A109" s="72">
        <v>705</v>
      </c>
      <c r="B109" s="72" t="s">
        <v>13</v>
      </c>
      <c r="C109" s="71" t="s">
        <v>113</v>
      </c>
      <c r="D109" s="72">
        <v>389</v>
      </c>
      <c r="E109" s="72">
        <v>94</v>
      </c>
      <c r="F109" s="73">
        <v>169</v>
      </c>
      <c r="G109" s="73">
        <v>2</v>
      </c>
      <c r="H109" s="73">
        <v>30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8</v>
      </c>
      <c r="P109" s="73">
        <v>0</v>
      </c>
      <c r="Q109" s="108">
        <f t="shared" si="2"/>
        <v>303</v>
      </c>
      <c r="R109" s="206">
        <f t="shared" si="3"/>
        <v>0.7789203084832905</v>
      </c>
    </row>
    <row r="110" spans="1:18" ht="26.25" customHeight="1">
      <c r="A110" s="72">
        <v>705</v>
      </c>
      <c r="B110" s="72" t="s">
        <v>14</v>
      </c>
      <c r="C110" s="71" t="s">
        <v>113</v>
      </c>
      <c r="D110" s="72">
        <v>390</v>
      </c>
      <c r="E110" s="72">
        <v>70</v>
      </c>
      <c r="F110" s="73">
        <v>196</v>
      </c>
      <c r="G110" s="73">
        <v>1</v>
      </c>
      <c r="H110" s="73">
        <v>31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108">
        <f t="shared" si="2"/>
        <v>298</v>
      </c>
      <c r="R110" s="206">
        <f t="shared" si="3"/>
        <v>0.764102564102564</v>
      </c>
    </row>
    <row r="111" spans="1:18" ht="26.25" customHeight="1">
      <c r="A111" s="72">
        <v>706</v>
      </c>
      <c r="B111" s="72" t="s">
        <v>13</v>
      </c>
      <c r="C111" s="71" t="s">
        <v>113</v>
      </c>
      <c r="D111" s="72">
        <v>637</v>
      </c>
      <c r="E111" s="72">
        <v>195</v>
      </c>
      <c r="F111" s="73">
        <v>202</v>
      </c>
      <c r="G111" s="73">
        <v>4</v>
      </c>
      <c r="H111" s="73">
        <v>72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108">
        <f t="shared" si="2"/>
        <v>473</v>
      </c>
      <c r="R111" s="206">
        <f t="shared" si="3"/>
        <v>0.7425431711145997</v>
      </c>
    </row>
    <row r="112" spans="1:18" ht="26.25" customHeight="1">
      <c r="A112" s="72">
        <v>707</v>
      </c>
      <c r="B112" s="72" t="s">
        <v>13</v>
      </c>
      <c r="C112" s="71" t="s">
        <v>113</v>
      </c>
      <c r="D112" s="72">
        <v>383</v>
      </c>
      <c r="E112" s="72">
        <v>144</v>
      </c>
      <c r="F112" s="73">
        <v>131</v>
      </c>
      <c r="G112" s="73">
        <v>1</v>
      </c>
      <c r="H112" s="73">
        <v>7</v>
      </c>
      <c r="I112" s="73">
        <v>0</v>
      </c>
      <c r="J112" s="73">
        <v>0</v>
      </c>
      <c r="K112" s="73">
        <v>0</v>
      </c>
      <c r="L112" s="73">
        <v>0</v>
      </c>
      <c r="M112" s="73">
        <v>2</v>
      </c>
      <c r="N112" s="73">
        <v>0</v>
      </c>
      <c r="O112" s="73">
        <v>0</v>
      </c>
      <c r="P112" s="73">
        <v>0</v>
      </c>
      <c r="Q112" s="108">
        <f t="shared" si="2"/>
        <v>285</v>
      </c>
      <c r="R112" s="206">
        <f t="shared" si="3"/>
        <v>0.7441253263707572</v>
      </c>
    </row>
    <row r="113" spans="1:18" ht="26.25" customHeight="1">
      <c r="A113" s="72">
        <v>707</v>
      </c>
      <c r="B113" s="72" t="s">
        <v>14</v>
      </c>
      <c r="C113" s="71" t="s">
        <v>113</v>
      </c>
      <c r="D113" s="72">
        <v>384</v>
      </c>
      <c r="E113" s="72">
        <v>128</v>
      </c>
      <c r="F113" s="73">
        <v>141</v>
      </c>
      <c r="G113" s="73">
        <v>2</v>
      </c>
      <c r="H113" s="73">
        <v>8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4</v>
      </c>
      <c r="P113" s="73">
        <v>0</v>
      </c>
      <c r="Q113" s="108">
        <f t="shared" si="2"/>
        <v>283</v>
      </c>
      <c r="R113" s="206">
        <f t="shared" si="3"/>
        <v>0.7369791666666666</v>
      </c>
    </row>
    <row r="114" spans="1:18" ht="26.25" customHeight="1">
      <c r="A114" s="72">
        <v>708</v>
      </c>
      <c r="B114" s="72" t="s">
        <v>13</v>
      </c>
      <c r="C114" s="71" t="s">
        <v>113</v>
      </c>
      <c r="D114" s="72">
        <v>200</v>
      </c>
      <c r="E114" s="72">
        <v>34</v>
      </c>
      <c r="F114" s="73">
        <v>61</v>
      </c>
      <c r="G114" s="73">
        <v>6</v>
      </c>
      <c r="H114" s="73">
        <v>26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108">
        <f t="shared" si="2"/>
        <v>127</v>
      </c>
      <c r="R114" s="206">
        <f t="shared" si="3"/>
        <v>0.635</v>
      </c>
    </row>
    <row r="115" spans="1:18" ht="26.25" customHeight="1">
      <c r="A115" s="72">
        <v>805</v>
      </c>
      <c r="B115" s="72" t="s">
        <v>13</v>
      </c>
      <c r="C115" s="71" t="s">
        <v>114</v>
      </c>
      <c r="D115" s="72">
        <v>740</v>
      </c>
      <c r="E115" s="72">
        <v>256</v>
      </c>
      <c r="F115" s="73">
        <v>332</v>
      </c>
      <c r="G115" s="73">
        <v>5</v>
      </c>
      <c r="H115" s="73">
        <v>0</v>
      </c>
      <c r="I115" s="73">
        <v>0</v>
      </c>
      <c r="J115" s="73">
        <v>0</v>
      </c>
      <c r="K115" s="73">
        <v>2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108">
        <f t="shared" si="2"/>
        <v>595</v>
      </c>
      <c r="R115" s="206">
        <f t="shared" si="3"/>
        <v>0.8040540540540541</v>
      </c>
    </row>
    <row r="116" spans="1:18" ht="26.25" customHeight="1">
      <c r="A116" s="72">
        <v>805</v>
      </c>
      <c r="B116" s="72" t="s">
        <v>14</v>
      </c>
      <c r="C116" s="71" t="s">
        <v>114</v>
      </c>
      <c r="D116" s="72">
        <v>741</v>
      </c>
      <c r="E116" s="72">
        <v>222</v>
      </c>
      <c r="F116" s="73">
        <v>354</v>
      </c>
      <c r="G116" s="73">
        <v>3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54</v>
      </c>
      <c r="P116" s="73">
        <v>0</v>
      </c>
      <c r="Q116" s="108">
        <f t="shared" si="2"/>
        <v>633</v>
      </c>
      <c r="R116" s="206">
        <f t="shared" si="3"/>
        <v>0.854251012145749</v>
      </c>
    </row>
    <row r="117" spans="1:18" ht="26.25" customHeight="1">
      <c r="A117" s="72">
        <v>806</v>
      </c>
      <c r="B117" s="72" t="s">
        <v>13</v>
      </c>
      <c r="C117" s="71" t="s">
        <v>114</v>
      </c>
      <c r="D117" s="72">
        <v>652</v>
      </c>
      <c r="E117" s="72">
        <v>219</v>
      </c>
      <c r="F117" s="73">
        <v>278</v>
      </c>
      <c r="G117" s="73">
        <v>7</v>
      </c>
      <c r="H117" s="73">
        <v>0</v>
      </c>
      <c r="I117" s="73">
        <v>0</v>
      </c>
      <c r="J117" s="73">
        <v>2</v>
      </c>
      <c r="K117" s="73">
        <v>0</v>
      </c>
      <c r="L117" s="73">
        <v>0</v>
      </c>
      <c r="M117" s="73">
        <v>0</v>
      </c>
      <c r="N117" s="73">
        <v>0</v>
      </c>
      <c r="O117" s="73">
        <v>6</v>
      </c>
      <c r="P117" s="73">
        <v>0</v>
      </c>
      <c r="Q117" s="108">
        <f t="shared" si="2"/>
        <v>512</v>
      </c>
      <c r="R117" s="206">
        <f t="shared" si="3"/>
        <v>0.7852760736196319</v>
      </c>
    </row>
    <row r="118" spans="1:18" ht="26.25" customHeight="1">
      <c r="A118" s="72">
        <v>806</v>
      </c>
      <c r="B118" s="72" t="s">
        <v>17</v>
      </c>
      <c r="C118" s="71" t="s">
        <v>114</v>
      </c>
      <c r="D118" s="72">
        <v>653</v>
      </c>
      <c r="E118" s="72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108">
        <f t="shared" si="2"/>
        <v>0</v>
      </c>
      <c r="R118" s="206">
        <f t="shared" si="3"/>
        <v>0</v>
      </c>
    </row>
    <row r="119" spans="1:18" ht="26.25" customHeight="1">
      <c r="A119" s="72">
        <v>806</v>
      </c>
      <c r="B119" s="72" t="s">
        <v>18</v>
      </c>
      <c r="C119" s="71" t="s">
        <v>114</v>
      </c>
      <c r="D119" s="72">
        <v>653</v>
      </c>
      <c r="E119" s="72">
        <v>249</v>
      </c>
      <c r="F119" s="73">
        <v>265</v>
      </c>
      <c r="G119" s="73">
        <v>6</v>
      </c>
      <c r="H119" s="73">
        <v>0</v>
      </c>
      <c r="I119" s="73">
        <v>0</v>
      </c>
      <c r="J119" s="73">
        <v>1</v>
      </c>
      <c r="K119" s="73">
        <v>1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108">
        <f t="shared" si="2"/>
        <v>522</v>
      </c>
      <c r="R119" s="206">
        <f t="shared" si="3"/>
        <v>0.7993874425727412</v>
      </c>
    </row>
    <row r="120" spans="1:18" ht="26.25" customHeight="1">
      <c r="A120" s="72">
        <v>826</v>
      </c>
      <c r="B120" s="72" t="s">
        <v>13</v>
      </c>
      <c r="C120" s="71" t="s">
        <v>34</v>
      </c>
      <c r="D120" s="72">
        <v>574</v>
      </c>
      <c r="E120" s="72">
        <v>130</v>
      </c>
      <c r="F120" s="73">
        <v>158</v>
      </c>
      <c r="G120" s="73">
        <v>12</v>
      </c>
      <c r="H120" s="73">
        <v>0</v>
      </c>
      <c r="I120" s="73">
        <v>0</v>
      </c>
      <c r="J120" s="73">
        <v>31</v>
      </c>
      <c r="K120" s="73">
        <v>0</v>
      </c>
      <c r="L120" s="73">
        <v>1</v>
      </c>
      <c r="M120" s="73">
        <v>0</v>
      </c>
      <c r="N120" s="73">
        <v>0</v>
      </c>
      <c r="O120" s="73">
        <v>10</v>
      </c>
      <c r="P120" s="73">
        <v>0</v>
      </c>
      <c r="Q120" s="108">
        <f t="shared" si="2"/>
        <v>342</v>
      </c>
      <c r="R120" s="206">
        <f t="shared" si="3"/>
        <v>0.5958188153310104</v>
      </c>
    </row>
    <row r="121" spans="1:18" ht="26.25" customHeight="1">
      <c r="A121" s="72">
        <v>826</v>
      </c>
      <c r="B121" s="72" t="s">
        <v>17</v>
      </c>
      <c r="C121" s="71" t="s">
        <v>34</v>
      </c>
      <c r="D121" s="72">
        <v>574</v>
      </c>
      <c r="E121" s="72">
        <v>156</v>
      </c>
      <c r="F121" s="73">
        <v>158</v>
      </c>
      <c r="G121" s="73">
        <v>5</v>
      </c>
      <c r="H121" s="73">
        <v>0</v>
      </c>
      <c r="I121" s="73">
        <v>0</v>
      </c>
      <c r="J121" s="73">
        <v>25</v>
      </c>
      <c r="K121" s="73">
        <v>0</v>
      </c>
      <c r="L121" s="73">
        <v>0</v>
      </c>
      <c r="M121" s="73">
        <v>0</v>
      </c>
      <c r="N121" s="73">
        <v>0</v>
      </c>
      <c r="O121" s="73">
        <v>3</v>
      </c>
      <c r="P121" s="73">
        <v>0</v>
      </c>
      <c r="Q121" s="108">
        <f t="shared" si="2"/>
        <v>347</v>
      </c>
      <c r="R121" s="206">
        <f t="shared" si="3"/>
        <v>0.6045296167247387</v>
      </c>
    </row>
    <row r="122" spans="1:18" ht="26.25" customHeight="1">
      <c r="A122" s="72">
        <v>826</v>
      </c>
      <c r="B122" s="72" t="s">
        <v>18</v>
      </c>
      <c r="C122" s="71" t="s">
        <v>34</v>
      </c>
      <c r="D122" s="72">
        <v>575</v>
      </c>
      <c r="E122" s="72">
        <v>141</v>
      </c>
      <c r="F122" s="73">
        <v>160</v>
      </c>
      <c r="G122" s="73">
        <v>4</v>
      </c>
      <c r="H122" s="73">
        <v>0</v>
      </c>
      <c r="I122" s="73">
        <v>0</v>
      </c>
      <c r="J122" s="73">
        <v>22</v>
      </c>
      <c r="K122" s="73">
        <v>0</v>
      </c>
      <c r="L122" s="73">
        <v>1</v>
      </c>
      <c r="M122" s="73">
        <v>0</v>
      </c>
      <c r="N122" s="73">
        <v>0</v>
      </c>
      <c r="O122" s="73">
        <v>11</v>
      </c>
      <c r="P122" s="73">
        <v>0</v>
      </c>
      <c r="Q122" s="108">
        <f t="shared" si="2"/>
        <v>339</v>
      </c>
      <c r="R122" s="206">
        <f t="shared" si="3"/>
        <v>0.5895652173913043</v>
      </c>
    </row>
    <row r="123" spans="1:18" ht="26.25" customHeight="1">
      <c r="A123" s="72">
        <v>827</v>
      </c>
      <c r="B123" s="72" t="s">
        <v>13</v>
      </c>
      <c r="C123" s="71" t="s">
        <v>34</v>
      </c>
      <c r="D123" s="72">
        <v>644</v>
      </c>
      <c r="E123" s="72">
        <v>125</v>
      </c>
      <c r="F123" s="73">
        <v>230</v>
      </c>
      <c r="G123" s="73">
        <v>2</v>
      </c>
      <c r="H123" s="73">
        <v>0</v>
      </c>
      <c r="I123" s="73">
        <v>0</v>
      </c>
      <c r="J123" s="73">
        <v>58</v>
      </c>
      <c r="K123" s="73">
        <v>0</v>
      </c>
      <c r="L123" s="73">
        <v>1</v>
      </c>
      <c r="M123" s="73">
        <v>0</v>
      </c>
      <c r="N123" s="73">
        <v>0</v>
      </c>
      <c r="O123" s="73">
        <v>6</v>
      </c>
      <c r="P123" s="73">
        <v>0</v>
      </c>
      <c r="Q123" s="108">
        <f t="shared" si="2"/>
        <v>422</v>
      </c>
      <c r="R123" s="206">
        <f t="shared" si="3"/>
        <v>0.65527950310559</v>
      </c>
    </row>
    <row r="124" spans="1:18" ht="26.25" customHeight="1">
      <c r="A124" s="72">
        <v>827</v>
      </c>
      <c r="B124" s="72" t="s">
        <v>17</v>
      </c>
      <c r="C124" s="71" t="s">
        <v>34</v>
      </c>
      <c r="D124" s="72">
        <v>644</v>
      </c>
      <c r="E124" s="72">
        <v>147</v>
      </c>
      <c r="F124" s="73">
        <v>219</v>
      </c>
      <c r="G124" s="73">
        <v>12</v>
      </c>
      <c r="H124" s="73">
        <v>0</v>
      </c>
      <c r="I124" s="73">
        <v>0</v>
      </c>
      <c r="J124" s="73">
        <v>46</v>
      </c>
      <c r="K124" s="73">
        <v>0</v>
      </c>
      <c r="L124" s="73">
        <v>0</v>
      </c>
      <c r="M124" s="73">
        <v>0</v>
      </c>
      <c r="N124" s="73">
        <v>0</v>
      </c>
      <c r="O124" s="73">
        <v>8</v>
      </c>
      <c r="P124" s="73">
        <v>0</v>
      </c>
      <c r="Q124" s="108">
        <f t="shared" si="2"/>
        <v>432</v>
      </c>
      <c r="R124" s="206">
        <f t="shared" si="3"/>
        <v>0.6708074534161491</v>
      </c>
    </row>
    <row r="125" spans="1:18" ht="26.25" customHeight="1">
      <c r="A125" s="72">
        <v>827</v>
      </c>
      <c r="B125" s="72" t="s">
        <v>18</v>
      </c>
      <c r="C125" s="71" t="s">
        <v>34</v>
      </c>
      <c r="D125" s="72">
        <v>644</v>
      </c>
      <c r="E125" s="72">
        <v>132</v>
      </c>
      <c r="F125" s="73">
        <v>251</v>
      </c>
      <c r="G125" s="73">
        <v>7</v>
      </c>
      <c r="H125" s="73">
        <v>0</v>
      </c>
      <c r="I125" s="73">
        <v>0</v>
      </c>
      <c r="J125" s="73">
        <v>57</v>
      </c>
      <c r="K125" s="73">
        <v>0</v>
      </c>
      <c r="L125" s="73">
        <v>1</v>
      </c>
      <c r="M125" s="73">
        <v>0</v>
      </c>
      <c r="N125" s="73">
        <v>0</v>
      </c>
      <c r="O125" s="73">
        <v>8</v>
      </c>
      <c r="P125" s="73">
        <v>0</v>
      </c>
      <c r="Q125" s="108">
        <f t="shared" si="2"/>
        <v>456</v>
      </c>
      <c r="R125" s="206">
        <f t="shared" si="3"/>
        <v>0.7080745341614907</v>
      </c>
    </row>
    <row r="126" spans="1:18" ht="26.25" customHeight="1">
      <c r="A126" s="72">
        <v>828</v>
      </c>
      <c r="B126" s="72" t="s">
        <v>13</v>
      </c>
      <c r="C126" s="71" t="s">
        <v>34</v>
      </c>
      <c r="D126" s="72">
        <v>658</v>
      </c>
      <c r="E126" s="72">
        <v>129</v>
      </c>
      <c r="F126" s="73">
        <v>211</v>
      </c>
      <c r="G126" s="73">
        <v>9</v>
      </c>
      <c r="H126" s="73">
        <v>0</v>
      </c>
      <c r="I126" s="73">
        <v>0</v>
      </c>
      <c r="J126" s="73">
        <v>55</v>
      </c>
      <c r="K126" s="73">
        <v>0</v>
      </c>
      <c r="L126" s="73">
        <v>5</v>
      </c>
      <c r="M126" s="73">
        <v>0</v>
      </c>
      <c r="N126" s="73">
        <v>0</v>
      </c>
      <c r="O126" s="73">
        <v>4</v>
      </c>
      <c r="P126" s="73">
        <v>0</v>
      </c>
      <c r="Q126" s="108">
        <f t="shared" si="2"/>
        <v>413</v>
      </c>
      <c r="R126" s="206">
        <f t="shared" si="3"/>
        <v>0.6276595744680851</v>
      </c>
    </row>
    <row r="127" spans="1:18" ht="26.25" customHeight="1">
      <c r="A127" s="72">
        <v>828</v>
      </c>
      <c r="B127" s="72" t="s">
        <v>14</v>
      </c>
      <c r="C127" s="71" t="s">
        <v>34</v>
      </c>
      <c r="D127" s="72">
        <v>658</v>
      </c>
      <c r="E127" s="72">
        <v>143</v>
      </c>
      <c r="F127" s="73">
        <v>241</v>
      </c>
      <c r="G127" s="73">
        <v>5</v>
      </c>
      <c r="H127" s="73">
        <v>0</v>
      </c>
      <c r="I127" s="73">
        <v>0</v>
      </c>
      <c r="J127" s="73">
        <v>25</v>
      </c>
      <c r="K127" s="73">
        <v>0</v>
      </c>
      <c r="L127" s="73">
        <v>2</v>
      </c>
      <c r="M127" s="73">
        <v>0</v>
      </c>
      <c r="N127" s="73">
        <v>0</v>
      </c>
      <c r="O127" s="73">
        <v>0</v>
      </c>
      <c r="P127" s="73">
        <v>0</v>
      </c>
      <c r="Q127" s="108">
        <f t="shared" si="2"/>
        <v>416</v>
      </c>
      <c r="R127" s="206">
        <f t="shared" si="3"/>
        <v>0.6322188449848024</v>
      </c>
    </row>
    <row r="128" spans="1:18" ht="26.25" customHeight="1">
      <c r="A128" s="72">
        <v>829</v>
      </c>
      <c r="B128" s="72" t="s">
        <v>13</v>
      </c>
      <c r="C128" s="71" t="s">
        <v>34</v>
      </c>
      <c r="D128" s="72">
        <v>738</v>
      </c>
      <c r="E128" s="72">
        <v>159</v>
      </c>
      <c r="F128" s="73">
        <v>250</v>
      </c>
      <c r="G128" s="73">
        <v>5</v>
      </c>
      <c r="H128" s="73">
        <v>0</v>
      </c>
      <c r="I128" s="73">
        <v>0</v>
      </c>
      <c r="J128" s="73">
        <v>34</v>
      </c>
      <c r="K128" s="73">
        <v>0</v>
      </c>
      <c r="L128" s="73">
        <v>1</v>
      </c>
      <c r="M128" s="73">
        <v>0</v>
      </c>
      <c r="N128" s="73">
        <v>0</v>
      </c>
      <c r="O128" s="73">
        <v>9</v>
      </c>
      <c r="P128" s="73">
        <v>0</v>
      </c>
      <c r="Q128" s="108">
        <f t="shared" si="2"/>
        <v>458</v>
      </c>
      <c r="R128" s="206">
        <f t="shared" si="3"/>
        <v>0.6205962059620597</v>
      </c>
    </row>
    <row r="129" spans="1:18" ht="26.25" customHeight="1">
      <c r="A129" s="72">
        <v>829</v>
      </c>
      <c r="B129" s="72" t="s">
        <v>14</v>
      </c>
      <c r="C129" s="71" t="s">
        <v>34</v>
      </c>
      <c r="D129" s="72">
        <v>738</v>
      </c>
      <c r="E129" s="72">
        <v>143</v>
      </c>
      <c r="F129" s="73">
        <v>244</v>
      </c>
      <c r="G129" s="73">
        <v>5</v>
      </c>
      <c r="H129" s="73">
        <v>0</v>
      </c>
      <c r="I129" s="73">
        <v>0</v>
      </c>
      <c r="J129" s="73">
        <v>43</v>
      </c>
      <c r="K129" s="73">
        <v>0</v>
      </c>
      <c r="L129" s="73">
        <v>2</v>
      </c>
      <c r="M129" s="73">
        <v>0</v>
      </c>
      <c r="N129" s="73">
        <v>0</v>
      </c>
      <c r="O129" s="73">
        <v>9</v>
      </c>
      <c r="P129" s="73">
        <v>0</v>
      </c>
      <c r="Q129" s="108">
        <f t="shared" si="2"/>
        <v>446</v>
      </c>
      <c r="R129" s="206">
        <f t="shared" si="3"/>
        <v>0.6043360433604336</v>
      </c>
    </row>
    <row r="130" spans="1:18" ht="26.25" customHeight="1">
      <c r="A130" s="72">
        <v>830</v>
      </c>
      <c r="B130" s="72" t="s">
        <v>13</v>
      </c>
      <c r="C130" s="71" t="s">
        <v>34</v>
      </c>
      <c r="D130" s="72">
        <v>716</v>
      </c>
      <c r="E130" s="72">
        <v>156</v>
      </c>
      <c r="F130" s="73">
        <v>213</v>
      </c>
      <c r="G130" s="73">
        <v>12</v>
      </c>
      <c r="H130" s="73">
        <v>0</v>
      </c>
      <c r="I130" s="73">
        <v>0</v>
      </c>
      <c r="J130" s="73">
        <v>42</v>
      </c>
      <c r="K130" s="73">
        <v>0</v>
      </c>
      <c r="L130" s="73">
        <v>6</v>
      </c>
      <c r="M130" s="73">
        <v>0</v>
      </c>
      <c r="N130" s="73">
        <v>0</v>
      </c>
      <c r="O130" s="73">
        <v>10</v>
      </c>
      <c r="P130" s="73">
        <v>0</v>
      </c>
      <c r="Q130" s="108">
        <f t="shared" si="2"/>
        <v>439</v>
      </c>
      <c r="R130" s="206">
        <f t="shared" si="3"/>
        <v>0.6131284916201117</v>
      </c>
    </row>
    <row r="131" spans="1:18" ht="26.25" customHeight="1">
      <c r="A131" s="72">
        <v>830</v>
      </c>
      <c r="B131" s="72" t="s">
        <v>14</v>
      </c>
      <c r="C131" s="71" t="s">
        <v>34</v>
      </c>
      <c r="D131" s="72">
        <v>717</v>
      </c>
      <c r="E131" s="72">
        <v>170</v>
      </c>
      <c r="F131" s="73">
        <v>217</v>
      </c>
      <c r="G131" s="73">
        <v>9</v>
      </c>
      <c r="H131" s="73">
        <v>0</v>
      </c>
      <c r="I131" s="73">
        <v>0</v>
      </c>
      <c r="J131" s="73">
        <v>47</v>
      </c>
      <c r="K131" s="73">
        <v>0</v>
      </c>
      <c r="L131" s="73">
        <v>7</v>
      </c>
      <c r="M131" s="73">
        <v>0</v>
      </c>
      <c r="N131" s="73">
        <v>0</v>
      </c>
      <c r="O131" s="73">
        <v>10</v>
      </c>
      <c r="P131" s="73">
        <v>0</v>
      </c>
      <c r="Q131" s="108">
        <f t="shared" si="2"/>
        <v>460</v>
      </c>
      <c r="R131" s="206">
        <f t="shared" si="3"/>
        <v>0.6415620641562064</v>
      </c>
    </row>
    <row r="132" spans="1:18" ht="26.25" customHeight="1">
      <c r="A132" s="72">
        <v>831</v>
      </c>
      <c r="B132" s="72" t="s">
        <v>13</v>
      </c>
      <c r="C132" s="71" t="s">
        <v>34</v>
      </c>
      <c r="D132" s="72">
        <v>452</v>
      </c>
      <c r="E132" s="72">
        <v>109</v>
      </c>
      <c r="F132" s="73">
        <v>186</v>
      </c>
      <c r="G132" s="73">
        <v>8</v>
      </c>
      <c r="H132" s="73">
        <v>0</v>
      </c>
      <c r="I132" s="73">
        <v>0</v>
      </c>
      <c r="J132" s="73">
        <v>30</v>
      </c>
      <c r="K132" s="73">
        <v>0</v>
      </c>
      <c r="L132" s="73">
        <v>6</v>
      </c>
      <c r="M132" s="73">
        <v>0</v>
      </c>
      <c r="N132" s="73">
        <v>0</v>
      </c>
      <c r="O132" s="73">
        <v>9</v>
      </c>
      <c r="P132" s="73">
        <v>0</v>
      </c>
      <c r="Q132" s="108">
        <f t="shared" si="2"/>
        <v>348</v>
      </c>
      <c r="R132" s="206">
        <f t="shared" si="3"/>
        <v>0.7699115044247787</v>
      </c>
    </row>
    <row r="133" spans="1:18" ht="26.25" customHeight="1">
      <c r="A133" s="72">
        <v>831</v>
      </c>
      <c r="B133" s="72" t="s">
        <v>14</v>
      </c>
      <c r="C133" s="71" t="s">
        <v>34</v>
      </c>
      <c r="D133" s="72">
        <v>453</v>
      </c>
      <c r="E133" s="72">
        <v>95</v>
      </c>
      <c r="F133" s="73">
        <v>187</v>
      </c>
      <c r="G133" s="73">
        <v>5</v>
      </c>
      <c r="H133" s="73">
        <v>0</v>
      </c>
      <c r="I133" s="73">
        <v>0</v>
      </c>
      <c r="J133" s="73">
        <v>34</v>
      </c>
      <c r="K133" s="73">
        <v>0</v>
      </c>
      <c r="L133" s="73">
        <v>1</v>
      </c>
      <c r="M133" s="73">
        <v>0</v>
      </c>
      <c r="N133" s="73">
        <v>0</v>
      </c>
      <c r="O133" s="73">
        <v>13</v>
      </c>
      <c r="P133" s="73">
        <v>0</v>
      </c>
      <c r="Q133" s="108">
        <f t="shared" si="2"/>
        <v>335</v>
      </c>
      <c r="R133" s="206">
        <f t="shared" si="3"/>
        <v>0.739514348785872</v>
      </c>
    </row>
    <row r="134" spans="1:18" ht="26.25" customHeight="1">
      <c r="A134" s="72">
        <v>832</v>
      </c>
      <c r="B134" s="72" t="s">
        <v>13</v>
      </c>
      <c r="C134" s="71" t="s">
        <v>34</v>
      </c>
      <c r="D134" s="72">
        <v>527</v>
      </c>
      <c r="E134" s="72">
        <v>145</v>
      </c>
      <c r="F134" s="73">
        <v>172</v>
      </c>
      <c r="G134" s="73">
        <v>20</v>
      </c>
      <c r="H134" s="73">
        <v>0</v>
      </c>
      <c r="I134" s="73">
        <v>0</v>
      </c>
      <c r="J134" s="73">
        <v>19</v>
      </c>
      <c r="K134" s="73">
        <v>0</v>
      </c>
      <c r="L134" s="73">
        <v>1</v>
      </c>
      <c r="M134" s="73">
        <v>0</v>
      </c>
      <c r="N134" s="73">
        <v>0</v>
      </c>
      <c r="O134" s="73">
        <v>4</v>
      </c>
      <c r="P134" s="73">
        <v>0</v>
      </c>
      <c r="Q134" s="108">
        <f t="shared" si="2"/>
        <v>361</v>
      </c>
      <c r="R134" s="206">
        <f t="shared" si="3"/>
        <v>0.6850094876660342</v>
      </c>
    </row>
    <row r="135" spans="1:18" ht="26.25" customHeight="1">
      <c r="A135" s="72">
        <v>832</v>
      </c>
      <c r="B135" s="72" t="s">
        <v>14</v>
      </c>
      <c r="C135" s="71" t="s">
        <v>34</v>
      </c>
      <c r="D135" s="72">
        <v>527</v>
      </c>
      <c r="E135" s="72">
        <v>145</v>
      </c>
      <c r="F135" s="73">
        <v>162</v>
      </c>
      <c r="G135" s="73">
        <v>13</v>
      </c>
      <c r="H135" s="73">
        <v>0</v>
      </c>
      <c r="I135" s="73">
        <v>0</v>
      </c>
      <c r="J135" s="73">
        <v>21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108">
        <f t="shared" si="2"/>
        <v>341</v>
      </c>
      <c r="R135" s="206">
        <f t="shared" si="3"/>
        <v>0.6470588235294118</v>
      </c>
    </row>
    <row r="136" spans="1:18" ht="26.25" customHeight="1">
      <c r="A136" s="72">
        <v>833</v>
      </c>
      <c r="B136" s="72" t="s">
        <v>13</v>
      </c>
      <c r="C136" s="71" t="s">
        <v>34</v>
      </c>
      <c r="D136" s="72">
        <v>669</v>
      </c>
      <c r="E136" s="72">
        <v>183</v>
      </c>
      <c r="F136" s="73">
        <v>212</v>
      </c>
      <c r="G136" s="73">
        <v>14</v>
      </c>
      <c r="H136" s="73">
        <v>0</v>
      </c>
      <c r="I136" s="73">
        <v>0</v>
      </c>
      <c r="J136" s="73">
        <v>39</v>
      </c>
      <c r="K136" s="73">
        <v>0</v>
      </c>
      <c r="L136" s="73">
        <v>2</v>
      </c>
      <c r="M136" s="73">
        <v>0</v>
      </c>
      <c r="N136" s="73">
        <v>0</v>
      </c>
      <c r="O136" s="73">
        <v>8</v>
      </c>
      <c r="P136" s="73">
        <v>0</v>
      </c>
      <c r="Q136" s="108">
        <f t="shared" si="2"/>
        <v>458</v>
      </c>
      <c r="R136" s="206">
        <f t="shared" si="3"/>
        <v>0.6846038863976084</v>
      </c>
    </row>
    <row r="137" spans="1:18" ht="26.25" customHeight="1">
      <c r="A137" s="72">
        <v>833</v>
      </c>
      <c r="B137" s="72" t="s">
        <v>14</v>
      </c>
      <c r="C137" s="71" t="s">
        <v>34</v>
      </c>
      <c r="D137" s="72">
        <v>670</v>
      </c>
      <c r="E137" s="72">
        <v>184</v>
      </c>
      <c r="F137" s="73">
        <v>195</v>
      </c>
      <c r="G137" s="73">
        <v>14</v>
      </c>
      <c r="H137" s="73">
        <v>0</v>
      </c>
      <c r="I137" s="73">
        <v>0</v>
      </c>
      <c r="J137" s="73">
        <v>61</v>
      </c>
      <c r="K137" s="73">
        <v>0</v>
      </c>
      <c r="L137" s="73">
        <v>6</v>
      </c>
      <c r="M137" s="73">
        <v>0</v>
      </c>
      <c r="N137" s="73">
        <v>7</v>
      </c>
      <c r="O137" s="73">
        <v>0</v>
      </c>
      <c r="P137" s="73">
        <v>0</v>
      </c>
      <c r="Q137" s="108">
        <f aca="true" t="shared" si="4" ref="Q137:Q164">SUM(E137:P137)</f>
        <v>467</v>
      </c>
      <c r="R137" s="206">
        <f aca="true" t="shared" si="5" ref="R137:R165">(Q137/D137)</f>
        <v>0.6970149253731344</v>
      </c>
    </row>
    <row r="138" spans="1:18" ht="26.25" customHeight="1">
      <c r="A138" s="72">
        <v>834</v>
      </c>
      <c r="B138" s="72" t="s">
        <v>13</v>
      </c>
      <c r="C138" s="71" t="s">
        <v>34</v>
      </c>
      <c r="D138" s="72">
        <v>471</v>
      </c>
      <c r="E138" s="72">
        <v>97</v>
      </c>
      <c r="F138" s="73">
        <v>162</v>
      </c>
      <c r="G138" s="73">
        <v>4</v>
      </c>
      <c r="H138" s="73">
        <v>0</v>
      </c>
      <c r="I138" s="73">
        <v>0</v>
      </c>
      <c r="J138" s="73">
        <v>77</v>
      </c>
      <c r="K138" s="73">
        <v>0</v>
      </c>
      <c r="L138" s="73">
        <v>9</v>
      </c>
      <c r="M138" s="73">
        <v>0</v>
      </c>
      <c r="N138" s="73">
        <v>0</v>
      </c>
      <c r="O138" s="73">
        <v>7</v>
      </c>
      <c r="P138" s="73">
        <v>0</v>
      </c>
      <c r="Q138" s="108">
        <f t="shared" si="4"/>
        <v>356</v>
      </c>
      <c r="R138" s="206">
        <f t="shared" si="5"/>
        <v>0.7558386411889597</v>
      </c>
    </row>
    <row r="139" spans="1:18" ht="26.25" customHeight="1">
      <c r="A139" s="72">
        <v>834</v>
      </c>
      <c r="B139" s="72" t="s">
        <v>14</v>
      </c>
      <c r="C139" s="71" t="s">
        <v>34</v>
      </c>
      <c r="D139" s="72">
        <v>471</v>
      </c>
      <c r="E139" s="72">
        <v>77</v>
      </c>
      <c r="F139" s="73">
        <v>163</v>
      </c>
      <c r="G139" s="73">
        <v>10</v>
      </c>
      <c r="H139" s="73">
        <v>0</v>
      </c>
      <c r="I139" s="73">
        <v>0</v>
      </c>
      <c r="J139" s="73">
        <v>73</v>
      </c>
      <c r="K139" s="73">
        <v>0</v>
      </c>
      <c r="L139" s="73">
        <v>2</v>
      </c>
      <c r="M139" s="73">
        <v>0</v>
      </c>
      <c r="N139" s="73">
        <v>0</v>
      </c>
      <c r="O139" s="73">
        <v>6</v>
      </c>
      <c r="P139" s="73">
        <v>0</v>
      </c>
      <c r="Q139" s="108">
        <f t="shared" si="4"/>
        <v>331</v>
      </c>
      <c r="R139" s="206">
        <f t="shared" si="5"/>
        <v>0.70276008492569</v>
      </c>
    </row>
    <row r="140" spans="1:18" ht="26.25" customHeight="1">
      <c r="A140" s="72">
        <v>835</v>
      </c>
      <c r="B140" s="72" t="s">
        <v>13</v>
      </c>
      <c r="C140" s="71" t="s">
        <v>34</v>
      </c>
      <c r="D140" s="72">
        <v>616</v>
      </c>
      <c r="E140" s="72">
        <v>144</v>
      </c>
      <c r="F140" s="73">
        <v>176</v>
      </c>
      <c r="G140" s="73">
        <v>17</v>
      </c>
      <c r="H140" s="73">
        <v>0</v>
      </c>
      <c r="I140" s="73">
        <v>0</v>
      </c>
      <c r="J140" s="73">
        <v>73</v>
      </c>
      <c r="K140" s="73">
        <v>0</v>
      </c>
      <c r="L140" s="73">
        <v>1</v>
      </c>
      <c r="M140" s="73">
        <v>0</v>
      </c>
      <c r="N140" s="73">
        <v>0</v>
      </c>
      <c r="O140" s="73">
        <v>8</v>
      </c>
      <c r="P140" s="73">
        <v>0</v>
      </c>
      <c r="Q140" s="108">
        <f t="shared" si="4"/>
        <v>419</v>
      </c>
      <c r="R140" s="206">
        <f t="shared" si="5"/>
        <v>0.6801948051948052</v>
      </c>
    </row>
    <row r="141" spans="1:18" ht="26.25" customHeight="1">
      <c r="A141" s="72">
        <v>835</v>
      </c>
      <c r="B141" s="72" t="s">
        <v>17</v>
      </c>
      <c r="C141" s="71" t="s">
        <v>34</v>
      </c>
      <c r="D141" s="72">
        <v>617</v>
      </c>
      <c r="E141" s="72">
        <v>125</v>
      </c>
      <c r="F141" s="73">
        <v>194</v>
      </c>
      <c r="G141" s="73">
        <v>11</v>
      </c>
      <c r="H141" s="73">
        <v>0</v>
      </c>
      <c r="I141" s="73">
        <v>0</v>
      </c>
      <c r="J141" s="73">
        <v>70</v>
      </c>
      <c r="K141" s="73">
        <v>0</v>
      </c>
      <c r="L141" s="73">
        <v>3</v>
      </c>
      <c r="M141" s="73">
        <v>0</v>
      </c>
      <c r="N141" s="73">
        <v>0</v>
      </c>
      <c r="O141" s="73">
        <v>10</v>
      </c>
      <c r="P141" s="73">
        <v>0</v>
      </c>
      <c r="Q141" s="108">
        <f t="shared" si="4"/>
        <v>413</v>
      </c>
      <c r="R141" s="206">
        <f t="shared" si="5"/>
        <v>0.6693679092382496</v>
      </c>
    </row>
    <row r="142" spans="1:18" ht="26.25" customHeight="1">
      <c r="A142" s="72">
        <v>835</v>
      </c>
      <c r="B142" s="72" t="s">
        <v>18</v>
      </c>
      <c r="C142" s="71" t="s">
        <v>34</v>
      </c>
      <c r="D142" s="72">
        <v>617</v>
      </c>
      <c r="E142" s="72">
        <v>115</v>
      </c>
      <c r="F142" s="73">
        <v>197</v>
      </c>
      <c r="G142" s="73">
        <v>17</v>
      </c>
      <c r="H142" s="73">
        <v>0</v>
      </c>
      <c r="I142" s="73">
        <v>0</v>
      </c>
      <c r="J142" s="73">
        <v>65</v>
      </c>
      <c r="K142" s="73">
        <v>0</v>
      </c>
      <c r="L142" s="73">
        <v>3</v>
      </c>
      <c r="M142" s="73">
        <v>0</v>
      </c>
      <c r="N142" s="73">
        <v>0</v>
      </c>
      <c r="O142" s="73">
        <v>8</v>
      </c>
      <c r="P142" s="73">
        <v>0</v>
      </c>
      <c r="Q142" s="108">
        <f t="shared" si="4"/>
        <v>405</v>
      </c>
      <c r="R142" s="206">
        <f t="shared" si="5"/>
        <v>0.6564019448946515</v>
      </c>
    </row>
    <row r="143" spans="1:18" ht="26.25" customHeight="1">
      <c r="A143" s="72">
        <v>836</v>
      </c>
      <c r="B143" s="72" t="s">
        <v>13</v>
      </c>
      <c r="C143" s="71" t="s">
        <v>34</v>
      </c>
      <c r="D143" s="72">
        <v>711</v>
      </c>
      <c r="E143" s="72">
        <v>141</v>
      </c>
      <c r="F143" s="73">
        <v>269</v>
      </c>
      <c r="G143" s="73">
        <v>9</v>
      </c>
      <c r="H143" s="73">
        <v>0</v>
      </c>
      <c r="I143" s="73">
        <v>0</v>
      </c>
      <c r="J143" s="73">
        <v>50</v>
      </c>
      <c r="K143" s="73">
        <v>0</v>
      </c>
      <c r="L143" s="73">
        <v>5</v>
      </c>
      <c r="M143" s="73">
        <v>0</v>
      </c>
      <c r="N143" s="73">
        <v>0</v>
      </c>
      <c r="O143" s="73">
        <v>8</v>
      </c>
      <c r="P143" s="73">
        <v>0</v>
      </c>
      <c r="Q143" s="108">
        <f t="shared" si="4"/>
        <v>482</v>
      </c>
      <c r="R143" s="206">
        <f t="shared" si="5"/>
        <v>0.6779184247538678</v>
      </c>
    </row>
    <row r="144" spans="1:18" ht="26.25" customHeight="1">
      <c r="A144" s="72">
        <v>836</v>
      </c>
      <c r="B144" s="72" t="s">
        <v>14</v>
      </c>
      <c r="C144" s="71" t="s">
        <v>34</v>
      </c>
      <c r="D144" s="72">
        <v>712</v>
      </c>
      <c r="E144" s="72">
        <v>148</v>
      </c>
      <c r="F144" s="73">
        <v>221</v>
      </c>
      <c r="G144" s="73">
        <v>7</v>
      </c>
      <c r="H144" s="73">
        <v>0</v>
      </c>
      <c r="I144" s="73">
        <v>0</v>
      </c>
      <c r="J144" s="73">
        <v>50</v>
      </c>
      <c r="K144" s="73">
        <v>0</v>
      </c>
      <c r="L144" s="73">
        <v>4</v>
      </c>
      <c r="M144" s="73">
        <v>0</v>
      </c>
      <c r="N144" s="73">
        <v>0</v>
      </c>
      <c r="O144" s="73">
        <v>14</v>
      </c>
      <c r="P144" s="73">
        <v>0</v>
      </c>
      <c r="Q144" s="108">
        <f t="shared" si="4"/>
        <v>444</v>
      </c>
      <c r="R144" s="206">
        <f t="shared" si="5"/>
        <v>0.6235955056179775</v>
      </c>
    </row>
    <row r="145" spans="1:18" ht="26.25" customHeight="1">
      <c r="A145" s="72">
        <v>837</v>
      </c>
      <c r="B145" s="72" t="s">
        <v>13</v>
      </c>
      <c r="C145" s="71" t="s">
        <v>34</v>
      </c>
      <c r="D145" s="72">
        <v>651</v>
      </c>
      <c r="E145" s="72">
        <v>118</v>
      </c>
      <c r="F145" s="73">
        <v>381</v>
      </c>
      <c r="G145" s="73">
        <v>15</v>
      </c>
      <c r="H145" s="73">
        <v>0</v>
      </c>
      <c r="I145" s="73">
        <v>0</v>
      </c>
      <c r="J145" s="73">
        <v>8</v>
      </c>
      <c r="K145" s="73">
        <v>0</v>
      </c>
      <c r="L145" s="73">
        <v>0</v>
      </c>
      <c r="M145" s="73">
        <v>0</v>
      </c>
      <c r="N145" s="73">
        <v>0</v>
      </c>
      <c r="O145" s="73">
        <v>13</v>
      </c>
      <c r="P145" s="73">
        <v>0</v>
      </c>
      <c r="Q145" s="108">
        <f t="shared" si="4"/>
        <v>535</v>
      </c>
      <c r="R145" s="206">
        <f t="shared" si="5"/>
        <v>0.8218125960061444</v>
      </c>
    </row>
    <row r="146" spans="1:18" ht="26.25" customHeight="1">
      <c r="A146" s="72">
        <v>838</v>
      </c>
      <c r="B146" s="72" t="s">
        <v>13</v>
      </c>
      <c r="C146" s="71" t="s">
        <v>34</v>
      </c>
      <c r="D146" s="72">
        <v>442</v>
      </c>
      <c r="E146" s="72">
        <v>111</v>
      </c>
      <c r="F146" s="73">
        <v>177</v>
      </c>
      <c r="G146" s="73">
        <v>8</v>
      </c>
      <c r="H146" s="73">
        <v>0</v>
      </c>
      <c r="I146" s="73">
        <v>0</v>
      </c>
      <c r="J146" s="73">
        <v>21</v>
      </c>
      <c r="K146" s="73">
        <v>0</v>
      </c>
      <c r="L146" s="73">
        <v>0</v>
      </c>
      <c r="M146" s="73">
        <v>0</v>
      </c>
      <c r="N146" s="73">
        <v>0</v>
      </c>
      <c r="O146" s="73">
        <v>14</v>
      </c>
      <c r="P146" s="73">
        <v>0</v>
      </c>
      <c r="Q146" s="108">
        <f t="shared" si="4"/>
        <v>331</v>
      </c>
      <c r="R146" s="206">
        <f t="shared" si="5"/>
        <v>0.748868778280543</v>
      </c>
    </row>
    <row r="147" spans="1:18" ht="26.25" customHeight="1">
      <c r="A147" s="72">
        <v>838</v>
      </c>
      <c r="B147" s="72" t="s">
        <v>14</v>
      </c>
      <c r="C147" s="71" t="s">
        <v>34</v>
      </c>
      <c r="D147" s="72">
        <v>442</v>
      </c>
      <c r="E147" s="72">
        <v>125</v>
      </c>
      <c r="F147" s="73">
        <v>190</v>
      </c>
      <c r="G147" s="73">
        <v>3</v>
      </c>
      <c r="H147" s="73">
        <v>0</v>
      </c>
      <c r="I147" s="73">
        <v>0</v>
      </c>
      <c r="J147" s="73">
        <v>16</v>
      </c>
      <c r="K147" s="73">
        <v>0</v>
      </c>
      <c r="L147" s="73">
        <v>0</v>
      </c>
      <c r="M147" s="73">
        <v>0</v>
      </c>
      <c r="N147" s="73">
        <v>0</v>
      </c>
      <c r="O147" s="73">
        <v>7</v>
      </c>
      <c r="P147" s="73">
        <v>0</v>
      </c>
      <c r="Q147" s="108">
        <f t="shared" si="4"/>
        <v>341</v>
      </c>
      <c r="R147" s="206">
        <f t="shared" si="5"/>
        <v>0.7714932126696833</v>
      </c>
    </row>
    <row r="148" spans="1:18" ht="26.25" customHeight="1">
      <c r="A148" s="72">
        <v>839</v>
      </c>
      <c r="B148" s="72" t="s">
        <v>13</v>
      </c>
      <c r="C148" s="71" t="s">
        <v>34</v>
      </c>
      <c r="D148" s="72">
        <v>432</v>
      </c>
      <c r="E148" s="72">
        <v>133</v>
      </c>
      <c r="F148" s="73">
        <v>196</v>
      </c>
      <c r="G148" s="73">
        <v>16</v>
      </c>
      <c r="H148" s="73">
        <v>0</v>
      </c>
      <c r="I148" s="73">
        <v>0</v>
      </c>
      <c r="J148" s="73">
        <v>0</v>
      </c>
      <c r="K148" s="73">
        <v>0</v>
      </c>
      <c r="L148" s="73">
        <v>1</v>
      </c>
      <c r="M148" s="73">
        <v>0</v>
      </c>
      <c r="N148" s="73">
        <v>0</v>
      </c>
      <c r="O148" s="73">
        <v>12</v>
      </c>
      <c r="P148" s="73">
        <v>0</v>
      </c>
      <c r="Q148" s="108">
        <f t="shared" si="4"/>
        <v>358</v>
      </c>
      <c r="R148" s="206">
        <f t="shared" si="5"/>
        <v>0.8287037037037037</v>
      </c>
    </row>
    <row r="149" spans="1:18" ht="26.25" customHeight="1">
      <c r="A149" s="72">
        <v>839</v>
      </c>
      <c r="B149" s="72" t="s">
        <v>14</v>
      </c>
      <c r="C149" s="71" t="s">
        <v>34</v>
      </c>
      <c r="D149" s="72">
        <v>432</v>
      </c>
      <c r="E149" s="72">
        <v>141</v>
      </c>
      <c r="F149" s="73">
        <v>172</v>
      </c>
      <c r="G149" s="73">
        <v>9</v>
      </c>
      <c r="H149" s="73">
        <v>0</v>
      </c>
      <c r="I149" s="73">
        <v>0</v>
      </c>
      <c r="J149" s="73">
        <v>3</v>
      </c>
      <c r="K149" s="73">
        <v>0</v>
      </c>
      <c r="L149" s="73">
        <v>0</v>
      </c>
      <c r="M149" s="73">
        <v>0</v>
      </c>
      <c r="N149" s="73">
        <v>0</v>
      </c>
      <c r="O149" s="73">
        <v>11</v>
      </c>
      <c r="P149" s="73">
        <v>0</v>
      </c>
      <c r="Q149" s="108">
        <f t="shared" si="4"/>
        <v>336</v>
      </c>
      <c r="R149" s="206">
        <f t="shared" si="5"/>
        <v>0.7777777777777778</v>
      </c>
    </row>
    <row r="150" spans="1:18" ht="26.25" customHeight="1">
      <c r="A150" s="72">
        <v>840</v>
      </c>
      <c r="B150" s="72" t="s">
        <v>13</v>
      </c>
      <c r="C150" s="71" t="s">
        <v>34</v>
      </c>
      <c r="D150" s="72">
        <v>622</v>
      </c>
      <c r="E150" s="72">
        <v>194</v>
      </c>
      <c r="F150" s="73">
        <v>155</v>
      </c>
      <c r="G150" s="73">
        <v>48</v>
      </c>
      <c r="H150" s="73">
        <v>0</v>
      </c>
      <c r="I150" s="73">
        <v>0</v>
      </c>
      <c r="J150" s="73">
        <v>38</v>
      </c>
      <c r="K150" s="73">
        <v>0</v>
      </c>
      <c r="L150" s="73">
        <v>0</v>
      </c>
      <c r="M150" s="73">
        <v>0</v>
      </c>
      <c r="N150" s="73">
        <v>0</v>
      </c>
      <c r="O150" s="73">
        <v>16</v>
      </c>
      <c r="P150" s="73">
        <v>0</v>
      </c>
      <c r="Q150" s="108">
        <f t="shared" si="4"/>
        <v>451</v>
      </c>
      <c r="R150" s="206">
        <f t="shared" si="5"/>
        <v>0.72508038585209</v>
      </c>
    </row>
    <row r="151" spans="1:18" ht="26.25" customHeight="1">
      <c r="A151" s="72">
        <v>840</v>
      </c>
      <c r="B151" s="72" t="s">
        <v>17</v>
      </c>
      <c r="C151" s="71" t="s">
        <v>34</v>
      </c>
      <c r="D151" s="72">
        <v>623</v>
      </c>
      <c r="E151" s="72">
        <v>182</v>
      </c>
      <c r="F151" s="73">
        <v>187</v>
      </c>
      <c r="G151" s="73">
        <v>29</v>
      </c>
      <c r="H151" s="73">
        <v>0</v>
      </c>
      <c r="I151" s="73">
        <v>0</v>
      </c>
      <c r="J151" s="73">
        <v>0</v>
      </c>
      <c r="K151" s="73">
        <v>15</v>
      </c>
      <c r="L151" s="73">
        <v>0</v>
      </c>
      <c r="M151" s="73">
        <v>0</v>
      </c>
      <c r="N151" s="73">
        <v>0</v>
      </c>
      <c r="O151" s="73">
        <v>16</v>
      </c>
      <c r="P151" s="73">
        <v>0</v>
      </c>
      <c r="Q151" s="108">
        <f t="shared" si="4"/>
        <v>429</v>
      </c>
      <c r="R151" s="206">
        <f t="shared" si="5"/>
        <v>0.6886035313001605</v>
      </c>
    </row>
    <row r="152" spans="1:18" ht="26.25" customHeight="1">
      <c r="A152" s="72">
        <v>840</v>
      </c>
      <c r="B152" s="72" t="s">
        <v>18</v>
      </c>
      <c r="C152" s="71" t="s">
        <v>34</v>
      </c>
      <c r="D152" s="72">
        <v>623</v>
      </c>
      <c r="E152" s="72">
        <v>183</v>
      </c>
      <c r="F152" s="73">
        <v>197</v>
      </c>
      <c r="G152" s="73">
        <v>32</v>
      </c>
      <c r="H152" s="73">
        <v>0</v>
      </c>
      <c r="I152" s="73">
        <v>0</v>
      </c>
      <c r="J152" s="73">
        <v>25</v>
      </c>
      <c r="K152" s="73">
        <v>1</v>
      </c>
      <c r="L152" s="73">
        <v>0</v>
      </c>
      <c r="M152" s="73">
        <v>0</v>
      </c>
      <c r="N152" s="73">
        <v>0</v>
      </c>
      <c r="O152" s="73">
        <v>32</v>
      </c>
      <c r="P152" s="73">
        <v>0</v>
      </c>
      <c r="Q152" s="108">
        <f t="shared" si="4"/>
        <v>470</v>
      </c>
      <c r="R152" s="206">
        <f t="shared" si="5"/>
        <v>0.7544141252006421</v>
      </c>
    </row>
    <row r="153" spans="1:18" ht="26.25" customHeight="1">
      <c r="A153" s="72">
        <v>840</v>
      </c>
      <c r="B153" s="72" t="s">
        <v>16</v>
      </c>
      <c r="C153" s="71" t="s">
        <v>34</v>
      </c>
      <c r="D153" s="72">
        <v>212</v>
      </c>
      <c r="E153" s="72">
        <v>28</v>
      </c>
      <c r="F153" s="73">
        <v>137</v>
      </c>
      <c r="G153" s="73">
        <v>3</v>
      </c>
      <c r="H153" s="73">
        <v>0</v>
      </c>
      <c r="I153" s="73">
        <v>0</v>
      </c>
      <c r="J153" s="73">
        <v>3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108">
        <f t="shared" si="4"/>
        <v>171</v>
      </c>
      <c r="R153" s="206">
        <f t="shared" si="5"/>
        <v>0.8066037735849056</v>
      </c>
    </row>
    <row r="154" spans="1:18" ht="26.25" customHeight="1">
      <c r="A154" s="72">
        <v>841</v>
      </c>
      <c r="B154" s="72" t="s">
        <v>13</v>
      </c>
      <c r="C154" s="71" t="s">
        <v>34</v>
      </c>
      <c r="D154" s="72">
        <v>300</v>
      </c>
      <c r="E154" s="72">
        <v>105</v>
      </c>
      <c r="F154" s="73">
        <v>136</v>
      </c>
      <c r="G154" s="73">
        <v>8</v>
      </c>
      <c r="H154" s="73">
        <v>0</v>
      </c>
      <c r="I154" s="73">
        <v>0</v>
      </c>
      <c r="J154" s="73">
        <v>12</v>
      </c>
      <c r="K154" s="73">
        <v>0</v>
      </c>
      <c r="L154" s="73">
        <v>0</v>
      </c>
      <c r="M154" s="73">
        <v>0</v>
      </c>
      <c r="N154" s="73">
        <v>0</v>
      </c>
      <c r="O154" s="73">
        <v>5</v>
      </c>
      <c r="P154" s="73">
        <v>0</v>
      </c>
      <c r="Q154" s="108">
        <f t="shared" si="4"/>
        <v>266</v>
      </c>
      <c r="R154" s="206">
        <f t="shared" si="5"/>
        <v>0.8866666666666667</v>
      </c>
    </row>
    <row r="155" spans="1:18" ht="26.25" customHeight="1">
      <c r="A155" s="72">
        <v>842</v>
      </c>
      <c r="B155" s="72" t="s">
        <v>13</v>
      </c>
      <c r="C155" s="71" t="s">
        <v>34</v>
      </c>
      <c r="D155" s="72">
        <v>447</v>
      </c>
      <c r="E155" s="72">
        <v>107</v>
      </c>
      <c r="F155" s="73">
        <v>160</v>
      </c>
      <c r="G155" s="73">
        <v>4</v>
      </c>
      <c r="H155" s="73">
        <v>0</v>
      </c>
      <c r="I155" s="73">
        <v>0</v>
      </c>
      <c r="J155" s="73">
        <v>30</v>
      </c>
      <c r="K155" s="73">
        <v>0</v>
      </c>
      <c r="L155" s="73">
        <v>0</v>
      </c>
      <c r="M155" s="73">
        <v>0</v>
      </c>
      <c r="N155" s="73">
        <v>0</v>
      </c>
      <c r="O155" s="73">
        <v>8</v>
      </c>
      <c r="P155" s="73">
        <v>0</v>
      </c>
      <c r="Q155" s="108">
        <f t="shared" si="4"/>
        <v>309</v>
      </c>
      <c r="R155" s="206">
        <f t="shared" si="5"/>
        <v>0.6912751677852349</v>
      </c>
    </row>
    <row r="156" spans="1:18" ht="26.25" customHeight="1">
      <c r="A156" s="72">
        <v>842</v>
      </c>
      <c r="B156" s="72" t="s">
        <v>14</v>
      </c>
      <c r="C156" s="71" t="s">
        <v>34</v>
      </c>
      <c r="D156" s="72">
        <v>448</v>
      </c>
      <c r="E156" s="72">
        <v>83</v>
      </c>
      <c r="F156" s="73">
        <v>181</v>
      </c>
      <c r="G156" s="73">
        <v>4</v>
      </c>
      <c r="H156" s="73">
        <v>0</v>
      </c>
      <c r="I156" s="73">
        <v>0</v>
      </c>
      <c r="J156" s="73">
        <v>30</v>
      </c>
      <c r="K156" s="73">
        <v>0</v>
      </c>
      <c r="L156" s="73">
        <v>2</v>
      </c>
      <c r="M156" s="73">
        <v>0</v>
      </c>
      <c r="N156" s="73">
        <v>0</v>
      </c>
      <c r="O156" s="73">
        <v>11</v>
      </c>
      <c r="P156" s="73">
        <v>0</v>
      </c>
      <c r="Q156" s="108">
        <f t="shared" si="4"/>
        <v>311</v>
      </c>
      <c r="R156" s="206">
        <f t="shared" si="5"/>
        <v>0.6941964285714286</v>
      </c>
    </row>
    <row r="157" spans="1:18" ht="26.25" customHeight="1">
      <c r="A157" s="72">
        <v>842</v>
      </c>
      <c r="B157" s="72" t="s">
        <v>16</v>
      </c>
      <c r="C157" s="71" t="s">
        <v>34</v>
      </c>
      <c r="D157" s="72">
        <v>370</v>
      </c>
      <c r="E157" s="72">
        <v>74</v>
      </c>
      <c r="F157" s="73">
        <v>192</v>
      </c>
      <c r="G157" s="73">
        <v>3</v>
      </c>
      <c r="H157" s="73">
        <v>0</v>
      </c>
      <c r="I157" s="73">
        <v>0</v>
      </c>
      <c r="J157" s="73">
        <v>25</v>
      </c>
      <c r="K157" s="73">
        <v>0</v>
      </c>
      <c r="L157" s="73">
        <v>0</v>
      </c>
      <c r="M157" s="73">
        <v>0</v>
      </c>
      <c r="N157" s="73">
        <v>0</v>
      </c>
      <c r="O157" s="73">
        <v>7</v>
      </c>
      <c r="P157" s="73">
        <v>0</v>
      </c>
      <c r="Q157" s="108">
        <f t="shared" si="4"/>
        <v>301</v>
      </c>
      <c r="R157" s="206">
        <f t="shared" si="5"/>
        <v>0.8135135135135135</v>
      </c>
    </row>
    <row r="158" spans="1:18" ht="26.25" customHeight="1">
      <c r="A158" s="72">
        <v>843</v>
      </c>
      <c r="B158" s="72" t="s">
        <v>13</v>
      </c>
      <c r="C158" s="71" t="s">
        <v>34</v>
      </c>
      <c r="D158" s="72">
        <v>612</v>
      </c>
      <c r="E158" s="72">
        <v>130</v>
      </c>
      <c r="F158" s="73">
        <v>189</v>
      </c>
      <c r="G158" s="73">
        <v>13</v>
      </c>
      <c r="H158" s="73">
        <v>1</v>
      </c>
      <c r="I158" s="73">
        <v>1</v>
      </c>
      <c r="J158" s="73">
        <v>2</v>
      </c>
      <c r="K158" s="73">
        <v>1</v>
      </c>
      <c r="L158" s="73">
        <v>0</v>
      </c>
      <c r="M158" s="73">
        <v>0</v>
      </c>
      <c r="N158" s="73">
        <v>0</v>
      </c>
      <c r="O158" s="73">
        <v>0</v>
      </c>
      <c r="P158" s="73">
        <v>0</v>
      </c>
      <c r="Q158" s="108">
        <f t="shared" si="4"/>
        <v>337</v>
      </c>
      <c r="R158" s="206">
        <f t="shared" si="5"/>
        <v>0.5506535947712419</v>
      </c>
    </row>
    <row r="159" spans="1:18" ht="26.25" customHeight="1">
      <c r="A159" s="72">
        <v>844</v>
      </c>
      <c r="B159" s="72" t="s">
        <v>13</v>
      </c>
      <c r="C159" s="71" t="s">
        <v>34</v>
      </c>
      <c r="D159" s="72">
        <v>554</v>
      </c>
      <c r="E159" s="72">
        <v>166</v>
      </c>
      <c r="F159" s="73">
        <v>141</v>
      </c>
      <c r="G159" s="73">
        <v>11</v>
      </c>
      <c r="H159" s="73">
        <v>0</v>
      </c>
      <c r="I159" s="73">
        <v>0</v>
      </c>
      <c r="J159" s="73">
        <v>31</v>
      </c>
      <c r="K159" s="73">
        <v>0</v>
      </c>
      <c r="L159" s="73">
        <v>0</v>
      </c>
      <c r="M159" s="73">
        <v>0</v>
      </c>
      <c r="N159" s="73">
        <v>0</v>
      </c>
      <c r="O159" s="73">
        <v>16</v>
      </c>
      <c r="P159" s="73">
        <v>0</v>
      </c>
      <c r="Q159" s="108">
        <f t="shared" si="4"/>
        <v>365</v>
      </c>
      <c r="R159" s="206">
        <f t="shared" si="5"/>
        <v>0.6588447653429603</v>
      </c>
    </row>
    <row r="160" spans="1:18" ht="26.25" customHeight="1">
      <c r="A160" s="72">
        <v>844</v>
      </c>
      <c r="B160" s="72" t="s">
        <v>14</v>
      </c>
      <c r="C160" s="71" t="s">
        <v>34</v>
      </c>
      <c r="D160" s="72">
        <v>554</v>
      </c>
      <c r="E160" s="72">
        <v>134</v>
      </c>
      <c r="F160" s="73">
        <v>157</v>
      </c>
      <c r="G160" s="73">
        <v>7</v>
      </c>
      <c r="H160" s="73">
        <v>0</v>
      </c>
      <c r="I160" s="73">
        <v>0</v>
      </c>
      <c r="J160" s="73">
        <v>31</v>
      </c>
      <c r="K160" s="73">
        <v>0</v>
      </c>
      <c r="L160" s="73">
        <v>2</v>
      </c>
      <c r="M160" s="73">
        <v>0</v>
      </c>
      <c r="N160" s="73">
        <v>0</v>
      </c>
      <c r="O160" s="73">
        <v>17</v>
      </c>
      <c r="P160" s="73">
        <v>0</v>
      </c>
      <c r="Q160" s="108">
        <f t="shared" si="4"/>
        <v>348</v>
      </c>
      <c r="R160" s="206">
        <f t="shared" si="5"/>
        <v>0.628158844765343</v>
      </c>
    </row>
    <row r="161" spans="1:18" ht="26.25" customHeight="1">
      <c r="A161" s="72">
        <v>845</v>
      </c>
      <c r="B161" s="72" t="s">
        <v>13</v>
      </c>
      <c r="C161" s="71" t="s">
        <v>34</v>
      </c>
      <c r="D161" s="72">
        <v>92</v>
      </c>
      <c r="E161" s="72">
        <v>18</v>
      </c>
      <c r="F161" s="73">
        <v>18</v>
      </c>
      <c r="G161" s="73">
        <v>2</v>
      </c>
      <c r="H161" s="73">
        <v>0</v>
      </c>
      <c r="I161" s="73">
        <v>0</v>
      </c>
      <c r="J161" s="73">
        <v>4</v>
      </c>
      <c r="K161" s="73">
        <v>0</v>
      </c>
      <c r="L161" s="73">
        <v>0</v>
      </c>
      <c r="M161" s="73">
        <v>0</v>
      </c>
      <c r="N161" s="73">
        <v>0</v>
      </c>
      <c r="O161" s="73">
        <v>2</v>
      </c>
      <c r="P161" s="73">
        <v>0</v>
      </c>
      <c r="Q161" s="108">
        <f t="shared" si="4"/>
        <v>44</v>
      </c>
      <c r="R161" s="206">
        <f t="shared" si="5"/>
        <v>0.4782608695652174</v>
      </c>
    </row>
    <row r="162" spans="1:18" ht="26.25" customHeight="1">
      <c r="A162" s="72">
        <v>70</v>
      </c>
      <c r="B162" s="72" t="s">
        <v>13</v>
      </c>
      <c r="C162" s="71" t="s">
        <v>115</v>
      </c>
      <c r="D162" s="72">
        <v>515</v>
      </c>
      <c r="E162" s="72">
        <v>238</v>
      </c>
      <c r="F162" s="73">
        <v>227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73">
        <v>0</v>
      </c>
      <c r="Q162" s="108">
        <f t="shared" si="4"/>
        <v>465</v>
      </c>
      <c r="R162" s="206">
        <f t="shared" si="5"/>
        <v>0.9029126213592233</v>
      </c>
    </row>
    <row r="163" spans="1:18" ht="26.25" customHeight="1">
      <c r="A163" s="72">
        <v>70</v>
      </c>
      <c r="B163" s="72" t="s">
        <v>17</v>
      </c>
      <c r="C163" s="71" t="s">
        <v>115</v>
      </c>
      <c r="D163" s="72">
        <v>515</v>
      </c>
      <c r="E163" s="72">
        <v>237</v>
      </c>
      <c r="F163" s="73">
        <v>243</v>
      </c>
      <c r="G163" s="73">
        <v>1</v>
      </c>
      <c r="H163" s="73">
        <v>0</v>
      </c>
      <c r="I163" s="73">
        <v>0</v>
      </c>
      <c r="J163" s="73">
        <v>0</v>
      </c>
      <c r="K163" s="73">
        <v>0</v>
      </c>
      <c r="L163" s="73">
        <v>0</v>
      </c>
      <c r="M163" s="73">
        <v>0</v>
      </c>
      <c r="N163" s="73">
        <v>0</v>
      </c>
      <c r="O163" s="73">
        <v>4</v>
      </c>
      <c r="P163" s="73">
        <v>0</v>
      </c>
      <c r="Q163" s="108">
        <f t="shared" si="4"/>
        <v>485</v>
      </c>
      <c r="R163" s="206">
        <f t="shared" si="5"/>
        <v>0.941747572815534</v>
      </c>
    </row>
    <row r="164" spans="1:18" ht="26.25" customHeight="1">
      <c r="A164" s="76">
        <v>70</v>
      </c>
      <c r="B164" s="76" t="s">
        <v>18</v>
      </c>
      <c r="C164" s="71" t="s">
        <v>115</v>
      </c>
      <c r="D164" s="72">
        <v>516</v>
      </c>
      <c r="E164" s="72">
        <v>190</v>
      </c>
      <c r="F164" s="73">
        <v>268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0</v>
      </c>
      <c r="N164" s="73">
        <v>0</v>
      </c>
      <c r="O164" s="73">
        <v>0</v>
      </c>
      <c r="P164" s="73">
        <v>0</v>
      </c>
      <c r="Q164" s="108">
        <f t="shared" si="4"/>
        <v>458</v>
      </c>
      <c r="R164" s="206">
        <f t="shared" si="5"/>
        <v>0.8875968992248062</v>
      </c>
    </row>
    <row r="165" spans="4:18" ht="12">
      <c r="D165" s="106">
        <f>SUM(D8:D164)</f>
        <v>83787</v>
      </c>
      <c r="P165" s="109"/>
      <c r="Q165" s="107">
        <f>SUM(Q8:Q164)</f>
        <v>57748</v>
      </c>
      <c r="R165" s="206">
        <f t="shared" si="5"/>
        <v>0.6892238652774296</v>
      </c>
    </row>
    <row r="166" ht="12">
      <c r="P166" s="109"/>
    </row>
    <row r="167" ht="12">
      <c r="P167" s="109"/>
    </row>
    <row r="168" ht="12">
      <c r="P168" s="109"/>
    </row>
    <row r="169" ht="12">
      <c r="P169" s="109"/>
    </row>
    <row r="170" ht="12">
      <c r="P170" s="109"/>
    </row>
    <row r="171" ht="12">
      <c r="P171" s="109"/>
    </row>
    <row r="172" ht="12">
      <c r="P172" s="109"/>
    </row>
    <row r="173" ht="12">
      <c r="P173" s="109"/>
    </row>
    <row r="174" ht="12">
      <c r="P174" s="109"/>
    </row>
    <row r="175" ht="12">
      <c r="P175" s="109"/>
    </row>
    <row r="176" ht="12">
      <c r="P176" s="109"/>
    </row>
    <row r="177" ht="12">
      <c r="P177" s="109"/>
    </row>
    <row r="178" ht="12">
      <c r="P178" s="109"/>
    </row>
    <row r="179" ht="12">
      <c r="P179" s="109"/>
    </row>
    <row r="180" ht="12">
      <c r="P180" s="109"/>
    </row>
    <row r="181" ht="12">
      <c r="P181" s="109"/>
    </row>
    <row r="182" ht="12">
      <c r="P182" s="109"/>
    </row>
    <row r="183" ht="12">
      <c r="P183" s="109"/>
    </row>
    <row r="184" ht="12">
      <c r="P184" s="109"/>
    </row>
    <row r="185" ht="12">
      <c r="P185" s="109"/>
    </row>
    <row r="186" ht="12">
      <c r="P186" s="109"/>
    </row>
    <row r="187" ht="12">
      <c r="P187" s="109"/>
    </row>
    <row r="188" ht="12">
      <c r="P188" s="109"/>
    </row>
    <row r="189" ht="12">
      <c r="P189" s="109"/>
    </row>
    <row r="190" ht="12">
      <c r="P190" s="109"/>
    </row>
    <row r="191" ht="12">
      <c r="P191" s="109"/>
    </row>
    <row r="192" ht="12">
      <c r="P192" s="109"/>
    </row>
    <row r="193" ht="12">
      <c r="P193" s="109"/>
    </row>
    <row r="194" ht="12">
      <c r="P194" s="109"/>
    </row>
    <row r="195" ht="12">
      <c r="P195" s="109"/>
    </row>
    <row r="196" ht="12">
      <c r="P196" s="109"/>
    </row>
    <row r="197" ht="12">
      <c r="P197" s="109"/>
    </row>
    <row r="198" ht="12">
      <c r="P198" s="109"/>
    </row>
    <row r="199" ht="12">
      <c r="P199" s="109"/>
    </row>
    <row r="200" ht="12">
      <c r="P200" s="109"/>
    </row>
    <row r="201" ht="12">
      <c r="P201" s="109"/>
    </row>
    <row r="202" ht="12">
      <c r="P202" s="109"/>
    </row>
    <row r="203" ht="12">
      <c r="P203" s="109"/>
    </row>
    <row r="204" ht="12">
      <c r="P204" s="109"/>
    </row>
    <row r="205" ht="12">
      <c r="P205" s="109"/>
    </row>
    <row r="206" ht="12">
      <c r="P206" s="109"/>
    </row>
    <row r="207" ht="12">
      <c r="P207" s="109"/>
    </row>
    <row r="208" ht="12">
      <c r="P208" s="109"/>
    </row>
    <row r="209" ht="12">
      <c r="P209" s="109"/>
    </row>
    <row r="210" ht="12">
      <c r="P210" s="109"/>
    </row>
    <row r="211" ht="12">
      <c r="P211" s="109"/>
    </row>
    <row r="212" ht="12">
      <c r="P212" s="109"/>
    </row>
    <row r="213" ht="12">
      <c r="P213" s="109"/>
    </row>
    <row r="214" ht="12">
      <c r="P214" s="109"/>
    </row>
    <row r="215" ht="12">
      <c r="P215" s="109"/>
    </row>
    <row r="216" ht="12">
      <c r="P216" s="109"/>
    </row>
    <row r="217" ht="12">
      <c r="P217" s="109"/>
    </row>
    <row r="218" ht="12">
      <c r="P218" s="109"/>
    </row>
    <row r="219" ht="12">
      <c r="P219" s="109"/>
    </row>
    <row r="220" ht="12">
      <c r="P220" s="109"/>
    </row>
    <row r="221" ht="12">
      <c r="P221" s="109"/>
    </row>
    <row r="222" ht="12">
      <c r="P222" s="109"/>
    </row>
    <row r="223" ht="12">
      <c r="P223" s="109"/>
    </row>
    <row r="224" ht="12">
      <c r="P224" s="109"/>
    </row>
    <row r="225" ht="12">
      <c r="P225" s="109"/>
    </row>
    <row r="226" ht="12">
      <c r="P226" s="109"/>
    </row>
    <row r="227" ht="12">
      <c r="P227" s="109"/>
    </row>
    <row r="228" ht="12">
      <c r="P228" s="109"/>
    </row>
    <row r="229" ht="12">
      <c r="P229" s="109"/>
    </row>
    <row r="230" ht="12">
      <c r="P230" s="109"/>
    </row>
    <row r="231" ht="12">
      <c r="P231" s="109"/>
    </row>
    <row r="232" ht="12">
      <c r="P232" s="109"/>
    </row>
    <row r="233" ht="12">
      <c r="P233" s="109"/>
    </row>
    <row r="234" ht="12">
      <c r="P234" s="109"/>
    </row>
    <row r="235" ht="12">
      <c r="P235" s="109"/>
    </row>
    <row r="236" ht="12">
      <c r="P236" s="109"/>
    </row>
    <row r="237" ht="12">
      <c r="P237" s="109"/>
    </row>
    <row r="238" ht="12">
      <c r="P238" s="109"/>
    </row>
    <row r="239" ht="12">
      <c r="P239" s="109"/>
    </row>
    <row r="240" ht="12">
      <c r="P240" s="109"/>
    </row>
    <row r="241" ht="12">
      <c r="P241" s="109"/>
    </row>
    <row r="242" ht="12">
      <c r="P242" s="109"/>
    </row>
    <row r="243" ht="12">
      <c r="P243" s="109"/>
    </row>
    <row r="244" ht="12">
      <c r="P244" s="109"/>
    </row>
    <row r="245" ht="12">
      <c r="P245" s="109"/>
    </row>
    <row r="246" ht="12">
      <c r="P246" s="109"/>
    </row>
    <row r="247" ht="12">
      <c r="P247" s="109"/>
    </row>
    <row r="248" ht="12">
      <c r="P248" s="109"/>
    </row>
    <row r="249" ht="12">
      <c r="P249" s="109"/>
    </row>
    <row r="250" ht="12">
      <c r="P250" s="109"/>
    </row>
    <row r="251" ht="12">
      <c r="P251" s="109"/>
    </row>
    <row r="252" ht="12">
      <c r="P252" s="109"/>
    </row>
    <row r="253" ht="12">
      <c r="P253" s="109"/>
    </row>
    <row r="254" ht="12">
      <c r="P254" s="109"/>
    </row>
    <row r="255" ht="12">
      <c r="P255" s="109"/>
    </row>
    <row r="256" ht="12">
      <c r="P256" s="109"/>
    </row>
    <row r="257" ht="12">
      <c r="P257" s="109"/>
    </row>
    <row r="258" ht="12">
      <c r="P258" s="109"/>
    </row>
    <row r="259" ht="12">
      <c r="P259" s="109"/>
    </row>
    <row r="260" ht="12">
      <c r="P260" s="109"/>
    </row>
    <row r="261" ht="12">
      <c r="P261" s="109"/>
    </row>
    <row r="262" ht="12">
      <c r="P262" s="109"/>
    </row>
    <row r="263" ht="12">
      <c r="P263" s="109"/>
    </row>
    <row r="264" ht="12">
      <c r="P264" s="109"/>
    </row>
    <row r="265" ht="12">
      <c r="P265" s="109"/>
    </row>
    <row r="266" ht="12">
      <c r="P266" s="109"/>
    </row>
    <row r="267" ht="12">
      <c r="P267" s="109"/>
    </row>
    <row r="268" ht="12">
      <c r="P268" s="109"/>
    </row>
    <row r="269" ht="12">
      <c r="P269" s="109"/>
    </row>
    <row r="270" ht="12">
      <c r="P270" s="109"/>
    </row>
    <row r="271" ht="12">
      <c r="P271" s="109"/>
    </row>
    <row r="272" ht="12">
      <c r="P272" s="109"/>
    </row>
    <row r="273" ht="12">
      <c r="P273" s="109"/>
    </row>
    <row r="274" ht="12">
      <c r="P274" s="109"/>
    </row>
    <row r="275" ht="12">
      <c r="P275" s="109"/>
    </row>
    <row r="276" ht="12">
      <c r="P276" s="109"/>
    </row>
    <row r="277" ht="12">
      <c r="P277" s="109"/>
    </row>
    <row r="278" ht="12">
      <c r="P278" s="109"/>
    </row>
    <row r="279" ht="12">
      <c r="P279" s="109"/>
    </row>
    <row r="280" ht="12">
      <c r="P280" s="109"/>
    </row>
    <row r="281" ht="12">
      <c r="P281" s="109"/>
    </row>
    <row r="282" ht="12">
      <c r="P282" s="109"/>
    </row>
    <row r="283" ht="12">
      <c r="P283" s="109"/>
    </row>
    <row r="284" ht="12">
      <c r="P284" s="109"/>
    </row>
    <row r="285" ht="12">
      <c r="P285" s="109"/>
    </row>
    <row r="286" ht="12">
      <c r="P286" s="109"/>
    </row>
    <row r="287" ht="12">
      <c r="P287" s="109"/>
    </row>
    <row r="288" ht="12">
      <c r="P288" s="109"/>
    </row>
    <row r="289" ht="12">
      <c r="P289" s="109"/>
    </row>
    <row r="290" ht="12">
      <c r="P290" s="109"/>
    </row>
    <row r="291" ht="12">
      <c r="P291" s="109"/>
    </row>
    <row r="292" ht="12">
      <c r="P292" s="109"/>
    </row>
    <row r="293" ht="12">
      <c r="P293" s="109"/>
    </row>
    <row r="294" ht="12">
      <c r="P294" s="109"/>
    </row>
    <row r="295" ht="12">
      <c r="P295" s="109"/>
    </row>
    <row r="296" ht="12">
      <c r="P296" s="109"/>
    </row>
    <row r="297" ht="12">
      <c r="P297" s="109"/>
    </row>
    <row r="298" ht="12">
      <c r="P298" s="109"/>
    </row>
    <row r="299" ht="12">
      <c r="P299" s="109"/>
    </row>
    <row r="300" ht="12">
      <c r="P300" s="109"/>
    </row>
    <row r="301" ht="12">
      <c r="P301" s="109"/>
    </row>
    <row r="302" ht="12">
      <c r="P302" s="109"/>
    </row>
    <row r="303" ht="12">
      <c r="P303" s="109"/>
    </row>
    <row r="304" ht="12">
      <c r="P304" s="109"/>
    </row>
    <row r="305" ht="12">
      <c r="P305" s="109"/>
    </row>
    <row r="306" ht="12">
      <c r="P306" s="109"/>
    </row>
    <row r="307" ht="12">
      <c r="P307" s="109"/>
    </row>
    <row r="308" ht="12">
      <c r="P308" s="109"/>
    </row>
    <row r="309" ht="12">
      <c r="P309" s="109"/>
    </row>
    <row r="310" ht="12">
      <c r="P310" s="109"/>
    </row>
    <row r="311" ht="12">
      <c r="P311" s="109"/>
    </row>
    <row r="312" ht="12">
      <c r="P312" s="109"/>
    </row>
    <row r="313" ht="12">
      <c r="P313" s="109"/>
    </row>
    <row r="314" ht="12">
      <c r="P314" s="109"/>
    </row>
    <row r="315" ht="12">
      <c r="P315" s="109"/>
    </row>
    <row r="316" ht="12">
      <c r="P316" s="109"/>
    </row>
    <row r="317" ht="12">
      <c r="P317" s="109"/>
    </row>
    <row r="318" ht="12">
      <c r="P318" s="109"/>
    </row>
    <row r="319" ht="12">
      <c r="P319" s="109"/>
    </row>
    <row r="320" ht="12">
      <c r="P320" s="109"/>
    </row>
    <row r="321" ht="12">
      <c r="P321" s="109"/>
    </row>
    <row r="322" ht="12">
      <c r="P322" s="109"/>
    </row>
    <row r="323" ht="12">
      <c r="P323" s="109"/>
    </row>
    <row r="324" ht="12">
      <c r="P324" s="109"/>
    </row>
    <row r="325" ht="12">
      <c r="P325" s="109"/>
    </row>
    <row r="326" ht="12">
      <c r="P326" s="109"/>
    </row>
    <row r="327" ht="12">
      <c r="P327" s="109"/>
    </row>
    <row r="328" ht="12">
      <c r="P328" s="109"/>
    </row>
    <row r="329" ht="12">
      <c r="P329" s="109"/>
    </row>
    <row r="330" ht="12">
      <c r="P330" s="109"/>
    </row>
    <row r="331" ht="12">
      <c r="P331" s="109"/>
    </row>
    <row r="332" ht="12">
      <c r="P332" s="109"/>
    </row>
    <row r="333" ht="12">
      <c r="P333" s="109"/>
    </row>
    <row r="334" ht="12">
      <c r="P334" s="109"/>
    </row>
    <row r="335" ht="12">
      <c r="P335" s="109"/>
    </row>
    <row r="336" ht="12">
      <c r="P336" s="109"/>
    </row>
    <row r="337" ht="12">
      <c r="P337" s="109"/>
    </row>
    <row r="338" ht="12">
      <c r="P338" s="109"/>
    </row>
    <row r="339" ht="12">
      <c r="P339" s="109"/>
    </row>
    <row r="340" ht="12">
      <c r="P340" s="109"/>
    </row>
    <row r="341" ht="12">
      <c r="P341" s="109"/>
    </row>
    <row r="342" ht="12">
      <c r="P342" s="109"/>
    </row>
    <row r="343" ht="12">
      <c r="P343" s="109"/>
    </row>
    <row r="344" ht="12">
      <c r="P344" s="109"/>
    </row>
    <row r="345" ht="12">
      <c r="P345" s="109"/>
    </row>
    <row r="346" ht="12">
      <c r="P346" s="109"/>
    </row>
    <row r="347" ht="12">
      <c r="P347" s="109"/>
    </row>
    <row r="348" ht="12">
      <c r="P348" s="109"/>
    </row>
    <row r="349" ht="12">
      <c r="P349" s="109"/>
    </row>
    <row r="350" ht="12">
      <c r="P350" s="109"/>
    </row>
    <row r="351" ht="12">
      <c r="P351" s="109"/>
    </row>
    <row r="352" ht="12">
      <c r="P352" s="109"/>
    </row>
    <row r="353" ht="12">
      <c r="P353" s="109"/>
    </row>
    <row r="354" ht="12">
      <c r="P354" s="109"/>
    </row>
    <row r="355" ht="12">
      <c r="P355" s="109"/>
    </row>
    <row r="356" ht="12">
      <c r="P356" s="109"/>
    </row>
    <row r="357" ht="12">
      <c r="P357" s="109"/>
    </row>
    <row r="358" ht="12">
      <c r="P358" s="109"/>
    </row>
    <row r="359" ht="12">
      <c r="P359" s="109"/>
    </row>
    <row r="360" ht="12">
      <c r="P360" s="109"/>
    </row>
    <row r="361" ht="12">
      <c r="P361" s="109"/>
    </row>
    <row r="362" ht="12">
      <c r="P362" s="109"/>
    </row>
    <row r="363" ht="12">
      <c r="P363" s="109"/>
    </row>
    <row r="364" ht="12">
      <c r="P364" s="109"/>
    </row>
    <row r="365" ht="12">
      <c r="P365" s="109"/>
    </row>
    <row r="366" ht="12">
      <c r="P366" s="109"/>
    </row>
    <row r="367" ht="12">
      <c r="P367" s="109"/>
    </row>
    <row r="368" ht="12">
      <c r="P368" s="109"/>
    </row>
    <row r="369" ht="12">
      <c r="P369" s="109"/>
    </row>
    <row r="370" ht="12">
      <c r="P370" s="109"/>
    </row>
    <row r="371" ht="12">
      <c r="P371" s="109"/>
    </row>
    <row r="372" ht="12">
      <c r="P372" s="109"/>
    </row>
    <row r="373" ht="12">
      <c r="P373" s="109"/>
    </row>
    <row r="374" ht="12">
      <c r="P374" s="109"/>
    </row>
    <row r="375" ht="12">
      <c r="P375" s="109"/>
    </row>
    <row r="376" ht="12">
      <c r="P376" s="109"/>
    </row>
    <row r="377" ht="12">
      <c r="P377" s="109"/>
    </row>
    <row r="378" ht="12">
      <c r="P378" s="109"/>
    </row>
    <row r="379" ht="12">
      <c r="P379" s="109"/>
    </row>
    <row r="380" ht="12">
      <c r="P380" s="109"/>
    </row>
    <row r="381" ht="12">
      <c r="P381" s="109"/>
    </row>
    <row r="382" ht="12">
      <c r="P382" s="109"/>
    </row>
    <row r="383" ht="12">
      <c r="P383" s="109"/>
    </row>
    <row r="384" ht="12">
      <c r="P384" s="109"/>
    </row>
    <row r="385" ht="12">
      <c r="P385" s="109"/>
    </row>
    <row r="386" ht="12">
      <c r="P386" s="109"/>
    </row>
    <row r="387" ht="12">
      <c r="P387" s="109"/>
    </row>
    <row r="388" ht="12">
      <c r="P388" s="109"/>
    </row>
    <row r="389" ht="12">
      <c r="P389" s="109"/>
    </row>
    <row r="390" ht="12">
      <c r="P390" s="109"/>
    </row>
    <row r="391" ht="12">
      <c r="P391" s="109"/>
    </row>
    <row r="392" ht="12">
      <c r="P392" s="109"/>
    </row>
    <row r="393" ht="12">
      <c r="P393" s="109"/>
    </row>
    <row r="394" ht="12">
      <c r="P394" s="109"/>
    </row>
    <row r="395" ht="12">
      <c r="P395" s="109"/>
    </row>
    <row r="396" ht="12">
      <c r="P396" s="109"/>
    </row>
    <row r="397" ht="12">
      <c r="P397" s="109"/>
    </row>
    <row r="398" ht="12">
      <c r="P398" s="109"/>
    </row>
    <row r="399" ht="12">
      <c r="P399" s="109"/>
    </row>
    <row r="400" ht="12">
      <c r="P400" s="109"/>
    </row>
    <row r="401" ht="12">
      <c r="P401" s="109"/>
    </row>
    <row r="402" ht="12">
      <c r="P402" s="109"/>
    </row>
    <row r="403" ht="12">
      <c r="P403" s="109"/>
    </row>
    <row r="404" ht="12">
      <c r="P404" s="109"/>
    </row>
    <row r="405" ht="12">
      <c r="P405" s="109"/>
    </row>
    <row r="406" ht="12">
      <c r="P406" s="109"/>
    </row>
    <row r="407" ht="12">
      <c r="P407" s="109"/>
    </row>
    <row r="408" ht="12">
      <c r="P408" s="109"/>
    </row>
    <row r="409" ht="12">
      <c r="P409" s="109"/>
    </row>
    <row r="410" ht="12">
      <c r="P410" s="109"/>
    </row>
    <row r="411" ht="12">
      <c r="P411" s="109"/>
    </row>
    <row r="412" ht="12">
      <c r="P412" s="109"/>
    </row>
    <row r="413" ht="12">
      <c r="P413" s="109"/>
    </row>
    <row r="414" ht="12">
      <c r="P414" s="109"/>
    </row>
    <row r="415" ht="12">
      <c r="P415" s="109"/>
    </row>
    <row r="416" ht="12">
      <c r="P416" s="109"/>
    </row>
    <row r="417" ht="12">
      <c r="P417" s="109"/>
    </row>
    <row r="418" ht="12">
      <c r="P418" s="109"/>
    </row>
    <row r="419" ht="12">
      <c r="P419" s="109"/>
    </row>
    <row r="420" ht="12">
      <c r="P420" s="109"/>
    </row>
    <row r="421" ht="12">
      <c r="P421" s="109"/>
    </row>
    <row r="422" ht="12">
      <c r="P422" s="109"/>
    </row>
    <row r="423" ht="12">
      <c r="P423" s="109"/>
    </row>
    <row r="424" ht="12">
      <c r="P424" s="109"/>
    </row>
    <row r="425" ht="12">
      <c r="P425" s="109"/>
    </row>
    <row r="426" ht="12">
      <c r="P426" s="109"/>
    </row>
    <row r="427" ht="12">
      <c r="P427" s="109"/>
    </row>
    <row r="428" ht="12">
      <c r="P428" s="109"/>
    </row>
    <row r="429" ht="12">
      <c r="P429" s="109"/>
    </row>
    <row r="430" ht="12">
      <c r="P430" s="109"/>
    </row>
    <row r="431" ht="12">
      <c r="P431" s="109"/>
    </row>
    <row r="432" ht="12">
      <c r="P432" s="109"/>
    </row>
    <row r="433" ht="12">
      <c r="P433" s="109"/>
    </row>
    <row r="434" ht="12">
      <c r="P434" s="109"/>
    </row>
    <row r="435" ht="12">
      <c r="P435" s="109"/>
    </row>
    <row r="436" ht="12">
      <c r="P436" s="109"/>
    </row>
    <row r="437" ht="12">
      <c r="P437" s="109"/>
    </row>
    <row r="438" ht="12">
      <c r="P438" s="109"/>
    </row>
    <row r="439" ht="12">
      <c r="P439" s="109"/>
    </row>
    <row r="440" ht="12">
      <c r="P440" s="109"/>
    </row>
    <row r="441" ht="12">
      <c r="P441" s="109"/>
    </row>
    <row r="442" ht="12">
      <c r="P442" s="109"/>
    </row>
    <row r="443" ht="12">
      <c r="P443" s="109"/>
    </row>
    <row r="444" ht="12">
      <c r="P444" s="109"/>
    </row>
    <row r="445" ht="12">
      <c r="P445" s="109"/>
    </row>
    <row r="446" ht="12">
      <c r="P446" s="109"/>
    </row>
    <row r="447" ht="12">
      <c r="P447" s="109"/>
    </row>
    <row r="448" ht="12">
      <c r="P448" s="109"/>
    </row>
    <row r="449" ht="12">
      <c r="P449" s="109"/>
    </row>
    <row r="450" ht="12">
      <c r="P450" s="109"/>
    </row>
    <row r="451" ht="12">
      <c r="P451" s="109"/>
    </row>
    <row r="452" ht="12">
      <c r="P452" s="109"/>
    </row>
    <row r="453" ht="12">
      <c r="P453" s="109"/>
    </row>
    <row r="454" ht="12">
      <c r="P454" s="109"/>
    </row>
    <row r="455" ht="12">
      <c r="P455" s="109"/>
    </row>
    <row r="456" ht="12">
      <c r="P456" s="109"/>
    </row>
    <row r="457" ht="12">
      <c r="P457" s="109"/>
    </row>
    <row r="458" ht="12">
      <c r="P458" s="109"/>
    </row>
    <row r="459" ht="12">
      <c r="P459" s="109"/>
    </row>
    <row r="460" ht="12">
      <c r="P460" s="109"/>
    </row>
    <row r="461" ht="12">
      <c r="P461" s="109"/>
    </row>
    <row r="462" ht="12">
      <c r="P462" s="109"/>
    </row>
    <row r="463" ht="12">
      <c r="P463" s="109"/>
    </row>
    <row r="464" ht="12">
      <c r="P464" s="109"/>
    </row>
    <row r="465" ht="12">
      <c r="P465" s="109"/>
    </row>
    <row r="466" ht="12">
      <c r="P466" s="109"/>
    </row>
    <row r="467" ht="12">
      <c r="P467" s="109"/>
    </row>
    <row r="468" ht="12">
      <c r="P468" s="109"/>
    </row>
    <row r="469" ht="12">
      <c r="P469" s="109"/>
    </row>
    <row r="470" ht="12">
      <c r="P470" s="109"/>
    </row>
    <row r="471" ht="12">
      <c r="P471" s="109"/>
    </row>
    <row r="472" ht="12">
      <c r="P472" s="109"/>
    </row>
    <row r="473" ht="12">
      <c r="P473" s="109"/>
    </row>
    <row r="474" ht="12">
      <c r="P474" s="109"/>
    </row>
    <row r="475" ht="12">
      <c r="P475" s="109"/>
    </row>
    <row r="476" ht="12">
      <c r="P476" s="109"/>
    </row>
    <row r="477" ht="12">
      <c r="P477" s="109"/>
    </row>
    <row r="478" ht="12">
      <c r="P478" s="109"/>
    </row>
    <row r="479" ht="12">
      <c r="P479" s="109"/>
    </row>
    <row r="480" ht="12">
      <c r="P480" s="109"/>
    </row>
    <row r="481" ht="12">
      <c r="P481" s="109"/>
    </row>
    <row r="482" ht="12">
      <c r="P482" s="109"/>
    </row>
    <row r="483" ht="12">
      <c r="P483" s="109"/>
    </row>
    <row r="484" ht="12">
      <c r="P484" s="109"/>
    </row>
    <row r="485" ht="12">
      <c r="P485" s="109"/>
    </row>
    <row r="486" ht="12">
      <c r="P486" s="109"/>
    </row>
    <row r="487" ht="12">
      <c r="P487" s="109"/>
    </row>
    <row r="488" ht="12">
      <c r="P488" s="109"/>
    </row>
    <row r="489" ht="12">
      <c r="P489" s="109"/>
    </row>
    <row r="490" ht="12">
      <c r="P490" s="109"/>
    </row>
    <row r="491" ht="12">
      <c r="P491" s="109"/>
    </row>
    <row r="492" ht="12">
      <c r="P492" s="109"/>
    </row>
    <row r="493" ht="12">
      <c r="P493" s="109"/>
    </row>
    <row r="494" ht="12">
      <c r="P494" s="109"/>
    </row>
    <row r="495" ht="12">
      <c r="P495" s="109"/>
    </row>
    <row r="496" ht="12">
      <c r="P496" s="109"/>
    </row>
    <row r="497" ht="12">
      <c r="P497" s="109"/>
    </row>
    <row r="498" ht="12">
      <c r="P498" s="109"/>
    </row>
    <row r="499" ht="12">
      <c r="P499" s="109"/>
    </row>
    <row r="500" ht="12">
      <c r="P500" s="109"/>
    </row>
    <row r="501" ht="12">
      <c r="P501" s="109"/>
    </row>
    <row r="502" ht="12">
      <c r="P502" s="109"/>
    </row>
    <row r="503" ht="12">
      <c r="P503" s="109"/>
    </row>
    <row r="504" ht="12">
      <c r="P504" s="109"/>
    </row>
    <row r="505" ht="12">
      <c r="P505" s="109"/>
    </row>
    <row r="506" ht="12">
      <c r="P506" s="109"/>
    </row>
    <row r="507" ht="12">
      <c r="P507" s="109"/>
    </row>
    <row r="508" ht="12">
      <c r="P508" s="109"/>
    </row>
    <row r="509" ht="12">
      <c r="P509" s="109"/>
    </row>
    <row r="510" ht="12">
      <c r="P510" s="109"/>
    </row>
    <row r="511" ht="12">
      <c r="P511" s="109"/>
    </row>
    <row r="512" ht="12">
      <c r="P512" s="109"/>
    </row>
    <row r="513" ht="12">
      <c r="P513" s="109"/>
    </row>
    <row r="514" ht="12">
      <c r="P514" s="109"/>
    </row>
    <row r="515" ht="12">
      <c r="P515" s="109"/>
    </row>
    <row r="516" ht="12">
      <c r="P516" s="109"/>
    </row>
    <row r="517" ht="12">
      <c r="P517" s="109"/>
    </row>
    <row r="518" ht="12">
      <c r="P518" s="109"/>
    </row>
    <row r="519" ht="12">
      <c r="P519" s="109"/>
    </row>
    <row r="520" ht="12">
      <c r="P520" s="109"/>
    </row>
    <row r="521" ht="12">
      <c r="P521" s="109"/>
    </row>
    <row r="522" ht="12">
      <c r="P522" s="109"/>
    </row>
    <row r="523" ht="12">
      <c r="P523" s="109"/>
    </row>
    <row r="524" ht="12">
      <c r="P524" s="109"/>
    </row>
    <row r="525" ht="12">
      <c r="P525" s="109"/>
    </row>
    <row r="526" ht="12">
      <c r="P526" s="109"/>
    </row>
    <row r="527" ht="12">
      <c r="P527" s="109"/>
    </row>
    <row r="528" ht="12">
      <c r="P528" s="109"/>
    </row>
    <row r="529" ht="12">
      <c r="P529" s="109"/>
    </row>
    <row r="530" ht="12">
      <c r="P530" s="109"/>
    </row>
    <row r="531" ht="12">
      <c r="P531" s="109"/>
    </row>
    <row r="532" ht="12">
      <c r="P532" s="109"/>
    </row>
    <row r="533" ht="12">
      <c r="P533" s="109"/>
    </row>
    <row r="534" ht="12">
      <c r="P534" s="109"/>
    </row>
    <row r="535" ht="12">
      <c r="P535" s="109"/>
    </row>
    <row r="536" ht="12">
      <c r="P536" s="109"/>
    </row>
    <row r="537" ht="12">
      <c r="P537" s="109"/>
    </row>
    <row r="538" ht="12">
      <c r="P538" s="109"/>
    </row>
    <row r="539" ht="12">
      <c r="P539" s="109"/>
    </row>
    <row r="540" ht="12">
      <c r="P540" s="109"/>
    </row>
    <row r="541" ht="12">
      <c r="P541" s="109"/>
    </row>
    <row r="542" ht="12">
      <c r="P542" s="109"/>
    </row>
    <row r="543" ht="12">
      <c r="P543" s="109"/>
    </row>
    <row r="544" ht="12">
      <c r="P544" s="109"/>
    </row>
    <row r="545" ht="12">
      <c r="P545" s="109"/>
    </row>
    <row r="546" ht="12">
      <c r="P546" s="109"/>
    </row>
    <row r="547" ht="12">
      <c r="P547" s="109"/>
    </row>
    <row r="548" ht="12">
      <c r="P548" s="109"/>
    </row>
    <row r="549" ht="12">
      <c r="P549" s="109"/>
    </row>
    <row r="550" ht="12">
      <c r="P550" s="109"/>
    </row>
    <row r="551" ht="12">
      <c r="P551" s="109"/>
    </row>
    <row r="552" ht="12">
      <c r="P552" s="109"/>
    </row>
    <row r="553" ht="12">
      <c r="P553" s="109"/>
    </row>
    <row r="554" ht="12">
      <c r="P554" s="109"/>
    </row>
    <row r="555" ht="12">
      <c r="P555" s="109"/>
    </row>
    <row r="556" ht="12">
      <c r="P556" s="109"/>
    </row>
    <row r="557" ht="12">
      <c r="P557" s="109"/>
    </row>
    <row r="558" ht="12">
      <c r="P558" s="109"/>
    </row>
    <row r="559" ht="12">
      <c r="P559" s="109"/>
    </row>
    <row r="560" ht="12">
      <c r="P560" s="109"/>
    </row>
    <row r="561" ht="12">
      <c r="P561" s="109"/>
    </row>
    <row r="562" ht="12">
      <c r="P562" s="109"/>
    </row>
    <row r="563" ht="12">
      <c r="P563" s="109"/>
    </row>
    <row r="564" ht="12">
      <c r="P564" s="109"/>
    </row>
    <row r="565" ht="12">
      <c r="P565" s="109"/>
    </row>
    <row r="566" ht="12">
      <c r="P566" s="109"/>
    </row>
    <row r="567" ht="12">
      <c r="P567" s="109"/>
    </row>
    <row r="568" ht="12">
      <c r="P568" s="109"/>
    </row>
    <row r="569" ht="12">
      <c r="P569" s="109"/>
    </row>
    <row r="570" ht="12">
      <c r="P570" s="109"/>
    </row>
    <row r="571" ht="12">
      <c r="P571" s="109"/>
    </row>
    <row r="572" ht="12">
      <c r="P572" s="109"/>
    </row>
    <row r="573" ht="12">
      <c r="P573" s="109"/>
    </row>
    <row r="574" ht="12">
      <c r="P574" s="109"/>
    </row>
    <row r="575" ht="12">
      <c r="P575" s="109"/>
    </row>
    <row r="576" ht="12">
      <c r="P576" s="109"/>
    </row>
    <row r="577" ht="12">
      <c r="P577" s="109"/>
    </row>
    <row r="578" ht="12">
      <c r="P578" s="109"/>
    </row>
    <row r="579" ht="12">
      <c r="P579" s="109"/>
    </row>
    <row r="580" ht="12">
      <c r="P580" s="109"/>
    </row>
    <row r="581" ht="12">
      <c r="P581" s="109"/>
    </row>
    <row r="582" ht="12">
      <c r="P582" s="109"/>
    </row>
    <row r="583" ht="12">
      <c r="P583" s="109"/>
    </row>
    <row r="584" ht="12">
      <c r="P584" s="109"/>
    </row>
    <row r="585" ht="12">
      <c r="P585" s="109"/>
    </row>
    <row r="586" ht="12">
      <c r="P586" s="109"/>
    </row>
    <row r="587" ht="12">
      <c r="P587" s="109"/>
    </row>
    <row r="588" ht="12">
      <c r="P588" s="109"/>
    </row>
    <row r="589" ht="12">
      <c r="P589" s="109"/>
    </row>
    <row r="590" ht="12">
      <c r="P590" s="109"/>
    </row>
    <row r="591" ht="12">
      <c r="P591" s="109"/>
    </row>
    <row r="592" ht="12">
      <c r="P592" s="109"/>
    </row>
    <row r="593" ht="12">
      <c r="P593" s="109"/>
    </row>
    <row r="594" ht="12">
      <c r="P594" s="109"/>
    </row>
    <row r="595" ht="12">
      <c r="P595" s="109"/>
    </row>
    <row r="596" ht="12">
      <c r="P596" s="109"/>
    </row>
    <row r="597" ht="12">
      <c r="P597" s="109"/>
    </row>
    <row r="598" ht="12">
      <c r="P598" s="109"/>
    </row>
    <row r="599" ht="12">
      <c r="P599" s="109"/>
    </row>
    <row r="600" ht="12">
      <c r="P600" s="109"/>
    </row>
    <row r="601" ht="12">
      <c r="P601" s="109"/>
    </row>
    <row r="602" ht="12">
      <c r="P602" s="109"/>
    </row>
    <row r="603" ht="12">
      <c r="P603" s="109"/>
    </row>
    <row r="604" ht="12">
      <c r="P604" s="109"/>
    </row>
    <row r="605" ht="12">
      <c r="P605" s="109"/>
    </row>
    <row r="606" ht="12">
      <c r="P606" s="109"/>
    </row>
    <row r="607" ht="12">
      <c r="P607" s="109"/>
    </row>
    <row r="608" ht="12">
      <c r="P608" s="109"/>
    </row>
    <row r="609" ht="12">
      <c r="P609" s="109"/>
    </row>
    <row r="610" ht="12">
      <c r="P610" s="109"/>
    </row>
    <row r="611" ht="12">
      <c r="P611" s="109"/>
    </row>
    <row r="612" ht="12">
      <c r="P612" s="109"/>
    </row>
    <row r="613" ht="12">
      <c r="P613" s="109"/>
    </row>
    <row r="614" ht="12">
      <c r="P614" s="109"/>
    </row>
    <row r="615" ht="12">
      <c r="P615" s="109"/>
    </row>
    <row r="616" ht="12">
      <c r="P616" s="109"/>
    </row>
    <row r="617" ht="12">
      <c r="P617" s="109"/>
    </row>
    <row r="618" ht="12">
      <c r="P618" s="109"/>
    </row>
    <row r="619" ht="12">
      <c r="P619" s="109"/>
    </row>
    <row r="620" ht="12">
      <c r="P620" s="109"/>
    </row>
    <row r="621" ht="12">
      <c r="P621" s="109"/>
    </row>
    <row r="622" ht="12">
      <c r="P622" s="109"/>
    </row>
    <row r="623" ht="12">
      <c r="P623" s="109"/>
    </row>
    <row r="624" ht="12">
      <c r="P624" s="109"/>
    </row>
    <row r="625" ht="12">
      <c r="P625" s="109"/>
    </row>
    <row r="626" ht="12">
      <c r="P626" s="109"/>
    </row>
    <row r="627" ht="12">
      <c r="P627" s="109"/>
    </row>
    <row r="628" ht="12">
      <c r="P628" s="109"/>
    </row>
    <row r="629" ht="12">
      <c r="P629" s="109"/>
    </row>
    <row r="630" ht="12">
      <c r="P630" s="109"/>
    </row>
    <row r="631" ht="12">
      <c r="P631" s="109"/>
    </row>
    <row r="632" ht="12">
      <c r="P632" s="109"/>
    </row>
    <row r="633" ht="12">
      <c r="P633" s="109"/>
    </row>
    <row r="634" ht="12">
      <c r="P634" s="109"/>
    </row>
    <row r="635" ht="12">
      <c r="P635" s="109"/>
    </row>
    <row r="636" ht="12">
      <c r="P636" s="109"/>
    </row>
    <row r="637" ht="12">
      <c r="P637" s="109"/>
    </row>
    <row r="638" ht="12">
      <c r="P638" s="109"/>
    </row>
    <row r="639" ht="12">
      <c r="P639" s="109"/>
    </row>
    <row r="640" ht="12">
      <c r="P640" s="109"/>
    </row>
    <row r="641" ht="12">
      <c r="P641" s="109"/>
    </row>
    <row r="642" ht="12">
      <c r="P642" s="109"/>
    </row>
    <row r="643" ht="12">
      <c r="P643" s="109"/>
    </row>
    <row r="644" ht="12">
      <c r="P644" s="109"/>
    </row>
    <row r="645" ht="12">
      <c r="P645" s="109"/>
    </row>
    <row r="646" ht="12">
      <c r="P646" s="109"/>
    </row>
    <row r="647" ht="12">
      <c r="P647" s="109"/>
    </row>
    <row r="648" ht="12">
      <c r="P648" s="109"/>
    </row>
    <row r="649" ht="12">
      <c r="P649" s="109"/>
    </row>
    <row r="650" ht="12">
      <c r="P650" s="109"/>
    </row>
    <row r="651" ht="12">
      <c r="P651" s="109"/>
    </row>
    <row r="652" ht="12">
      <c r="P652" s="109"/>
    </row>
    <row r="653" ht="12">
      <c r="P653" s="109"/>
    </row>
    <row r="654" ht="12">
      <c r="P654" s="109"/>
    </row>
    <row r="655" ht="12">
      <c r="P655" s="109"/>
    </row>
    <row r="656" ht="12">
      <c r="P656" s="109"/>
    </row>
    <row r="657" ht="12">
      <c r="P657" s="109"/>
    </row>
    <row r="658" ht="12">
      <c r="P658" s="109"/>
    </row>
    <row r="659" ht="12">
      <c r="P659" s="109"/>
    </row>
    <row r="660" ht="12">
      <c r="P660" s="109"/>
    </row>
    <row r="661" ht="12">
      <c r="P661" s="109"/>
    </row>
    <row r="662" ht="12">
      <c r="P662" s="109"/>
    </row>
    <row r="663" ht="12">
      <c r="P663" s="109"/>
    </row>
    <row r="664" ht="12">
      <c r="P664" s="109"/>
    </row>
    <row r="665" ht="12">
      <c r="P665" s="109"/>
    </row>
    <row r="666" ht="12">
      <c r="P666" s="109"/>
    </row>
    <row r="667" ht="12">
      <c r="P667" s="109"/>
    </row>
    <row r="668" ht="12">
      <c r="P668" s="109"/>
    </row>
    <row r="669" ht="12">
      <c r="P669" s="109"/>
    </row>
    <row r="670" ht="12">
      <c r="P670" s="109"/>
    </row>
    <row r="671" ht="12">
      <c r="P671" s="109"/>
    </row>
    <row r="672" ht="12">
      <c r="P672" s="109"/>
    </row>
    <row r="673" ht="12">
      <c r="P673" s="109"/>
    </row>
    <row r="674" ht="12">
      <c r="P674" s="109"/>
    </row>
    <row r="675" ht="12">
      <c r="P675" s="109"/>
    </row>
    <row r="676" ht="12">
      <c r="P676" s="109"/>
    </row>
    <row r="677" ht="12">
      <c r="P677" s="109"/>
    </row>
    <row r="678" ht="12">
      <c r="P678" s="109"/>
    </row>
    <row r="679" ht="12">
      <c r="P679" s="109"/>
    </row>
    <row r="680" ht="12">
      <c r="P680" s="109"/>
    </row>
    <row r="681" ht="12">
      <c r="P681" s="109"/>
    </row>
    <row r="682" ht="12">
      <c r="P682" s="109"/>
    </row>
    <row r="683" ht="12">
      <c r="P683" s="109"/>
    </row>
    <row r="684" ht="12">
      <c r="P684" s="109"/>
    </row>
    <row r="685" ht="12">
      <c r="P685" s="109"/>
    </row>
    <row r="686" ht="12">
      <c r="P686" s="109"/>
    </row>
    <row r="687" ht="12">
      <c r="P687" s="109"/>
    </row>
    <row r="688" ht="12">
      <c r="P688" s="109"/>
    </row>
    <row r="689" ht="12">
      <c r="P689" s="109"/>
    </row>
    <row r="690" ht="12">
      <c r="P690" s="109"/>
    </row>
    <row r="691" ht="12">
      <c r="P691" s="109"/>
    </row>
    <row r="692" ht="12">
      <c r="P692" s="109"/>
    </row>
    <row r="693" ht="12">
      <c r="P693" s="109"/>
    </row>
    <row r="694" ht="12">
      <c r="P694" s="109"/>
    </row>
    <row r="695" ht="12">
      <c r="P695" s="109"/>
    </row>
    <row r="696" ht="12">
      <c r="P696" s="109"/>
    </row>
    <row r="697" ht="12">
      <c r="P697" s="109"/>
    </row>
    <row r="698" ht="12">
      <c r="P698" s="109"/>
    </row>
    <row r="699" ht="12">
      <c r="P699" s="109"/>
    </row>
    <row r="700" ht="12">
      <c r="P700" s="109"/>
    </row>
    <row r="701" ht="12">
      <c r="P701" s="109"/>
    </row>
    <row r="702" ht="12">
      <c r="P702" s="109"/>
    </row>
    <row r="703" ht="12">
      <c r="P703" s="109"/>
    </row>
    <row r="704" ht="12">
      <c r="P704" s="109"/>
    </row>
    <row r="705" ht="12">
      <c r="P705" s="109"/>
    </row>
    <row r="706" ht="12">
      <c r="P706" s="109"/>
    </row>
    <row r="707" ht="12">
      <c r="P707" s="109"/>
    </row>
    <row r="708" ht="12">
      <c r="P708" s="109"/>
    </row>
    <row r="709" ht="12">
      <c r="P709" s="109"/>
    </row>
    <row r="710" ht="12">
      <c r="P710" s="109"/>
    </row>
    <row r="711" ht="12">
      <c r="P711" s="109"/>
    </row>
    <row r="712" ht="12">
      <c r="P712" s="109"/>
    </row>
    <row r="713" ht="12">
      <c r="P713" s="109"/>
    </row>
    <row r="714" ht="12">
      <c r="P714" s="109"/>
    </row>
    <row r="715" ht="12">
      <c r="P715" s="109"/>
    </row>
    <row r="716" ht="12">
      <c r="P716" s="109"/>
    </row>
    <row r="717" ht="12">
      <c r="P717" s="109"/>
    </row>
    <row r="718" ht="12">
      <c r="P718" s="109"/>
    </row>
    <row r="719" ht="12">
      <c r="P719" s="109"/>
    </row>
    <row r="720" ht="12">
      <c r="P720" s="109"/>
    </row>
    <row r="721" ht="12">
      <c r="P721" s="109"/>
    </row>
    <row r="722" ht="12">
      <c r="P722" s="109"/>
    </row>
    <row r="723" ht="12">
      <c r="P723" s="109"/>
    </row>
    <row r="724" ht="12">
      <c r="P724" s="109"/>
    </row>
    <row r="725" ht="12">
      <c r="P725" s="109"/>
    </row>
    <row r="726" ht="12">
      <c r="P726" s="109"/>
    </row>
    <row r="727" ht="12">
      <c r="P727" s="109"/>
    </row>
    <row r="728" ht="12">
      <c r="P728" s="109"/>
    </row>
    <row r="729" ht="12">
      <c r="P729" s="109"/>
    </row>
    <row r="730" ht="12">
      <c r="P730" s="109"/>
    </row>
    <row r="731" ht="12">
      <c r="P731" s="109"/>
    </row>
    <row r="732" ht="12">
      <c r="P732" s="109"/>
    </row>
    <row r="733" ht="12">
      <c r="P733" s="109"/>
    </row>
    <row r="734" ht="12">
      <c r="P734" s="109"/>
    </row>
    <row r="735" ht="12">
      <c r="P735" s="109"/>
    </row>
    <row r="736" ht="12">
      <c r="P736" s="109"/>
    </row>
    <row r="737" ht="12">
      <c r="P737" s="109"/>
    </row>
    <row r="738" ht="12">
      <c r="P738" s="109"/>
    </row>
    <row r="739" ht="12">
      <c r="P739" s="109"/>
    </row>
    <row r="740" ht="12">
      <c r="P740" s="109"/>
    </row>
    <row r="741" ht="12">
      <c r="P741" s="109"/>
    </row>
    <row r="742" ht="12">
      <c r="P742" s="109"/>
    </row>
    <row r="743" ht="12">
      <c r="P743" s="109"/>
    </row>
    <row r="744" ht="12">
      <c r="P744" s="109"/>
    </row>
    <row r="745" ht="12">
      <c r="P745" s="109"/>
    </row>
    <row r="746" ht="12">
      <c r="P746" s="109"/>
    </row>
    <row r="747" ht="12">
      <c r="P747" s="109"/>
    </row>
    <row r="748" ht="12">
      <c r="P748" s="109"/>
    </row>
    <row r="749" ht="12">
      <c r="P749" s="109"/>
    </row>
    <row r="750" ht="12">
      <c r="P750" s="109"/>
    </row>
    <row r="751" ht="12">
      <c r="P751" s="109"/>
    </row>
    <row r="752" ht="12">
      <c r="P752" s="109"/>
    </row>
    <row r="753" ht="12">
      <c r="P753" s="109"/>
    </row>
    <row r="754" ht="12">
      <c r="P754" s="109"/>
    </row>
    <row r="755" ht="12">
      <c r="P755" s="109"/>
    </row>
    <row r="756" ht="12">
      <c r="P756" s="109"/>
    </row>
    <row r="757" ht="12">
      <c r="P757" s="109"/>
    </row>
    <row r="758" ht="12">
      <c r="P758" s="109"/>
    </row>
    <row r="759" ht="12">
      <c r="P759" s="109"/>
    </row>
    <row r="760" ht="12">
      <c r="P760" s="109"/>
    </row>
    <row r="761" ht="12">
      <c r="P761" s="109"/>
    </row>
    <row r="762" ht="12">
      <c r="P762" s="109"/>
    </row>
    <row r="763" ht="12">
      <c r="P763" s="109"/>
    </row>
    <row r="764" ht="12">
      <c r="P764" s="109"/>
    </row>
    <row r="765" ht="12">
      <c r="P765" s="109"/>
    </row>
    <row r="766" ht="12">
      <c r="P766" s="109"/>
    </row>
    <row r="767" ht="12">
      <c r="P767" s="109"/>
    </row>
    <row r="768" ht="12">
      <c r="P768" s="109"/>
    </row>
    <row r="769" ht="12">
      <c r="P769" s="109"/>
    </row>
    <row r="770" ht="12">
      <c r="P770" s="109"/>
    </row>
    <row r="771" ht="12">
      <c r="P771" s="109"/>
    </row>
    <row r="772" ht="12">
      <c r="P772" s="109"/>
    </row>
    <row r="773" ht="12">
      <c r="P773" s="109"/>
    </row>
    <row r="774" ht="12">
      <c r="P774" s="109"/>
    </row>
    <row r="775" ht="12">
      <c r="P775" s="109"/>
    </row>
    <row r="776" ht="12">
      <c r="P776" s="109"/>
    </row>
    <row r="777" ht="12">
      <c r="P777" s="109"/>
    </row>
    <row r="778" ht="12">
      <c r="P778" s="109"/>
    </row>
    <row r="779" ht="12">
      <c r="P779" s="109"/>
    </row>
    <row r="780" ht="12">
      <c r="P780" s="109"/>
    </row>
    <row r="781" ht="12">
      <c r="P781" s="109"/>
    </row>
    <row r="782" ht="12">
      <c r="P782" s="109"/>
    </row>
    <row r="783" ht="12">
      <c r="P783" s="109"/>
    </row>
    <row r="784" ht="12">
      <c r="P784" s="109"/>
    </row>
    <row r="785" ht="12">
      <c r="P785" s="109"/>
    </row>
    <row r="786" ht="12">
      <c r="P786" s="109"/>
    </row>
    <row r="787" ht="12">
      <c r="P787" s="109"/>
    </row>
    <row r="788" ht="12">
      <c r="P788" s="109"/>
    </row>
    <row r="789" ht="12">
      <c r="P789" s="109"/>
    </row>
    <row r="790" ht="12">
      <c r="P790" s="109"/>
    </row>
    <row r="791" ht="12">
      <c r="P791" s="109"/>
    </row>
    <row r="792" ht="12">
      <c r="P792" s="109"/>
    </row>
    <row r="793" ht="12">
      <c r="P793" s="109"/>
    </row>
    <row r="794" ht="12">
      <c r="P794" s="109"/>
    </row>
    <row r="795" ht="12">
      <c r="P795" s="109"/>
    </row>
    <row r="796" ht="12">
      <c r="P796" s="109"/>
    </row>
    <row r="797" ht="12">
      <c r="P797" s="109"/>
    </row>
    <row r="798" ht="12">
      <c r="P798" s="109"/>
    </row>
    <row r="799" ht="12">
      <c r="P799" s="109"/>
    </row>
    <row r="800" ht="12">
      <c r="P800" s="109"/>
    </row>
    <row r="801" ht="12">
      <c r="P801" s="109"/>
    </row>
    <row r="802" ht="12">
      <c r="P802" s="109"/>
    </row>
    <row r="803" ht="12">
      <c r="P803" s="109"/>
    </row>
    <row r="804" ht="12">
      <c r="P804" s="109"/>
    </row>
    <row r="805" ht="12">
      <c r="P805" s="109"/>
    </row>
    <row r="806" ht="12">
      <c r="P806" s="109"/>
    </row>
    <row r="807" ht="12">
      <c r="P807" s="109"/>
    </row>
    <row r="808" ht="12">
      <c r="P808" s="109"/>
    </row>
    <row r="809" ht="12">
      <c r="P809" s="109"/>
    </row>
    <row r="810" ht="12">
      <c r="P810" s="109"/>
    </row>
    <row r="811" ht="12">
      <c r="P811" s="109"/>
    </row>
    <row r="812" ht="12">
      <c r="P812" s="109"/>
    </row>
    <row r="813" ht="12">
      <c r="P813" s="109"/>
    </row>
    <row r="814" ht="12">
      <c r="P814" s="109"/>
    </row>
    <row r="815" ht="12">
      <c r="P815" s="109"/>
    </row>
    <row r="816" ht="12">
      <c r="P816" s="109"/>
    </row>
    <row r="817" ht="12">
      <c r="P817" s="109"/>
    </row>
    <row r="818" ht="12">
      <c r="P818" s="109"/>
    </row>
    <row r="819" ht="12">
      <c r="P819" s="109"/>
    </row>
    <row r="820" ht="12">
      <c r="P820" s="109"/>
    </row>
    <row r="821" ht="12">
      <c r="P821" s="109"/>
    </row>
    <row r="822" ht="12">
      <c r="P822" s="109"/>
    </row>
    <row r="823" ht="12">
      <c r="P823" s="109"/>
    </row>
    <row r="824" ht="12">
      <c r="P824" s="109"/>
    </row>
    <row r="825" ht="12">
      <c r="P825" s="109"/>
    </row>
    <row r="826" ht="12">
      <c r="P826" s="109"/>
    </row>
    <row r="827" ht="12">
      <c r="P827" s="109"/>
    </row>
    <row r="828" ht="12">
      <c r="P828" s="109"/>
    </row>
    <row r="829" ht="12">
      <c r="P829" s="109"/>
    </row>
    <row r="830" ht="12">
      <c r="P830" s="109"/>
    </row>
    <row r="831" ht="12">
      <c r="P831" s="109"/>
    </row>
    <row r="832" ht="12">
      <c r="P832" s="109"/>
    </row>
    <row r="833" ht="12">
      <c r="P833" s="109"/>
    </row>
    <row r="834" ht="12">
      <c r="P834" s="109"/>
    </row>
    <row r="835" ht="12">
      <c r="P835" s="109"/>
    </row>
    <row r="836" ht="12">
      <c r="P836" s="109"/>
    </row>
    <row r="837" ht="12">
      <c r="P837" s="109"/>
    </row>
    <row r="838" ht="12">
      <c r="P838" s="109"/>
    </row>
    <row r="839" ht="12">
      <c r="P839" s="109"/>
    </row>
    <row r="840" ht="12">
      <c r="P840" s="109"/>
    </row>
    <row r="841" ht="12">
      <c r="P841" s="109"/>
    </row>
    <row r="842" ht="12">
      <c r="P842" s="109"/>
    </row>
    <row r="843" ht="12">
      <c r="P843" s="109"/>
    </row>
    <row r="844" ht="12">
      <c r="P844" s="109"/>
    </row>
    <row r="845" ht="12">
      <c r="P845" s="109"/>
    </row>
    <row r="846" ht="12">
      <c r="P846" s="109"/>
    </row>
    <row r="847" ht="12">
      <c r="P847" s="109"/>
    </row>
    <row r="848" ht="12">
      <c r="P848" s="109"/>
    </row>
    <row r="849" ht="12">
      <c r="P849" s="109"/>
    </row>
    <row r="850" ht="12">
      <c r="P850" s="109"/>
    </row>
    <row r="851" ht="12">
      <c r="P851" s="109"/>
    </row>
    <row r="852" ht="12">
      <c r="P852" s="109"/>
    </row>
    <row r="853" ht="12">
      <c r="P853" s="109"/>
    </row>
    <row r="854" ht="12">
      <c r="P854" s="109"/>
    </row>
    <row r="855" ht="12">
      <c r="P855" s="109"/>
    </row>
    <row r="856" ht="12">
      <c r="P856" s="109"/>
    </row>
    <row r="857" ht="12">
      <c r="P857" s="109"/>
    </row>
    <row r="858" ht="12">
      <c r="P858" s="109"/>
    </row>
    <row r="859" ht="12">
      <c r="P859" s="109"/>
    </row>
    <row r="860" ht="12">
      <c r="P860" s="109"/>
    </row>
    <row r="861" ht="12">
      <c r="P861" s="109"/>
    </row>
    <row r="862" ht="12">
      <c r="P862" s="109"/>
    </row>
    <row r="863" ht="12">
      <c r="P863" s="109"/>
    </row>
    <row r="864" ht="12">
      <c r="P864" s="109"/>
    </row>
    <row r="865" ht="12">
      <c r="P865" s="109"/>
    </row>
    <row r="866" ht="12">
      <c r="P866" s="109"/>
    </row>
    <row r="867" ht="12">
      <c r="P867" s="109"/>
    </row>
    <row r="868" ht="12">
      <c r="P868" s="109"/>
    </row>
    <row r="869" ht="12">
      <c r="P869" s="109"/>
    </row>
    <row r="870" ht="12">
      <c r="P870" s="109"/>
    </row>
    <row r="871" ht="12">
      <c r="P871" s="109"/>
    </row>
    <row r="872" ht="12">
      <c r="P872" s="109"/>
    </row>
    <row r="873" ht="12">
      <c r="P873" s="109"/>
    </row>
    <row r="874" ht="12">
      <c r="P874" s="109"/>
    </row>
    <row r="875" ht="12">
      <c r="P875" s="109"/>
    </row>
    <row r="876" ht="12">
      <c r="P876" s="109"/>
    </row>
    <row r="877" ht="12">
      <c r="P877" s="109"/>
    </row>
    <row r="878" ht="12">
      <c r="P878" s="109"/>
    </row>
    <row r="879" ht="12">
      <c r="P879" s="109"/>
    </row>
    <row r="880" ht="12">
      <c r="P880" s="109"/>
    </row>
    <row r="881" ht="12">
      <c r="P881" s="109"/>
    </row>
    <row r="882" ht="12">
      <c r="P882" s="109"/>
    </row>
    <row r="883" ht="12">
      <c r="P883" s="109"/>
    </row>
    <row r="884" ht="12">
      <c r="P884" s="109"/>
    </row>
    <row r="885" ht="12">
      <c r="P885" s="109"/>
    </row>
    <row r="886" ht="12">
      <c r="P886" s="109"/>
    </row>
    <row r="887" ht="12">
      <c r="P887" s="109"/>
    </row>
    <row r="888" ht="12">
      <c r="P888" s="109"/>
    </row>
    <row r="889" ht="12">
      <c r="P889" s="109"/>
    </row>
    <row r="890" ht="12">
      <c r="P890" s="109"/>
    </row>
    <row r="891" ht="12">
      <c r="P891" s="109"/>
    </row>
    <row r="892" ht="12">
      <c r="P892" s="109"/>
    </row>
    <row r="893" ht="12">
      <c r="P893" s="109"/>
    </row>
    <row r="894" ht="12">
      <c r="P894" s="109"/>
    </row>
    <row r="895" ht="12">
      <c r="P895" s="109"/>
    </row>
    <row r="896" ht="12">
      <c r="P896" s="109"/>
    </row>
    <row r="897" ht="12">
      <c r="P897" s="109"/>
    </row>
    <row r="898" ht="12">
      <c r="P898" s="109"/>
    </row>
    <row r="899" ht="12">
      <c r="P899" s="109"/>
    </row>
    <row r="900" ht="12">
      <c r="P900" s="109"/>
    </row>
    <row r="901" ht="12">
      <c r="P901" s="109"/>
    </row>
    <row r="902" ht="12">
      <c r="P902" s="109"/>
    </row>
    <row r="903" ht="12">
      <c r="P903" s="109"/>
    </row>
    <row r="904" ht="12">
      <c r="P904" s="109"/>
    </row>
    <row r="905" ht="12">
      <c r="P905" s="109"/>
    </row>
    <row r="906" ht="12">
      <c r="P906" s="109"/>
    </row>
    <row r="907" ht="12">
      <c r="P907" s="109"/>
    </row>
    <row r="908" ht="12">
      <c r="P908" s="109"/>
    </row>
    <row r="909" ht="12">
      <c r="P909" s="109"/>
    </row>
    <row r="910" ht="12">
      <c r="P910" s="109"/>
    </row>
    <row r="911" ht="12">
      <c r="P911" s="109"/>
    </row>
    <row r="912" ht="12">
      <c r="P912" s="109"/>
    </row>
    <row r="913" ht="12">
      <c r="P913" s="109"/>
    </row>
    <row r="914" ht="12">
      <c r="P914" s="109"/>
    </row>
    <row r="915" ht="12">
      <c r="P915" s="109"/>
    </row>
    <row r="916" ht="12">
      <c r="P916" s="109"/>
    </row>
    <row r="917" ht="12">
      <c r="P917" s="109"/>
    </row>
    <row r="918" ht="12">
      <c r="P918" s="109"/>
    </row>
    <row r="919" ht="12">
      <c r="P919" s="109"/>
    </row>
    <row r="920" ht="12">
      <c r="P920" s="109"/>
    </row>
    <row r="921" ht="12">
      <c r="P921" s="109"/>
    </row>
    <row r="922" ht="12">
      <c r="P922" s="109"/>
    </row>
    <row r="923" ht="12">
      <c r="P923" s="109"/>
    </row>
    <row r="924" ht="12">
      <c r="P924" s="109"/>
    </row>
    <row r="925" ht="12">
      <c r="P925" s="109"/>
    </row>
    <row r="926" ht="12">
      <c r="P926" s="109"/>
    </row>
    <row r="927" ht="12">
      <c r="P927" s="109"/>
    </row>
    <row r="928" ht="12">
      <c r="P928" s="109"/>
    </row>
    <row r="929" ht="12">
      <c r="P929" s="109"/>
    </row>
    <row r="930" ht="12">
      <c r="P930" s="109"/>
    </row>
    <row r="931" ht="12">
      <c r="P931" s="109"/>
    </row>
    <row r="932" ht="12">
      <c r="P932" s="109"/>
    </row>
    <row r="933" ht="12">
      <c r="P933" s="109"/>
    </row>
    <row r="934" ht="12">
      <c r="P934" s="109"/>
    </row>
    <row r="935" ht="12">
      <c r="P935" s="109"/>
    </row>
    <row r="936" ht="12">
      <c r="P936" s="109"/>
    </row>
    <row r="937" ht="12">
      <c r="P937" s="109"/>
    </row>
    <row r="938" ht="12">
      <c r="P938" s="109"/>
    </row>
    <row r="939" ht="12">
      <c r="P939" s="109"/>
    </row>
    <row r="940" ht="12">
      <c r="P940" s="109"/>
    </row>
    <row r="941" ht="12">
      <c r="P941" s="109"/>
    </row>
    <row r="942" ht="12">
      <c r="P942" s="109"/>
    </row>
    <row r="943" ht="12">
      <c r="P943" s="109"/>
    </row>
    <row r="944" ht="12">
      <c r="P944" s="109"/>
    </row>
    <row r="945" ht="12">
      <c r="P945" s="109"/>
    </row>
    <row r="946" ht="12">
      <c r="P946" s="109"/>
    </row>
    <row r="947" ht="12">
      <c r="P947" s="109"/>
    </row>
    <row r="948" ht="12">
      <c r="P948" s="109"/>
    </row>
    <row r="949" ht="12">
      <c r="P949" s="109"/>
    </row>
    <row r="950" ht="12">
      <c r="P950" s="109"/>
    </row>
    <row r="951" ht="12">
      <c r="P951" s="109"/>
    </row>
    <row r="952" ht="12">
      <c r="P952" s="109"/>
    </row>
    <row r="953" ht="12">
      <c r="P953" s="109"/>
    </row>
    <row r="954" ht="12">
      <c r="P954" s="109"/>
    </row>
    <row r="955" ht="12">
      <c r="P955" s="109"/>
    </row>
    <row r="956" ht="12">
      <c r="P956" s="109"/>
    </row>
    <row r="957" ht="12">
      <c r="P957" s="109"/>
    </row>
    <row r="958" ht="12">
      <c r="P958" s="109"/>
    </row>
    <row r="959" ht="12">
      <c r="P959" s="109"/>
    </row>
    <row r="960" ht="12">
      <c r="P960" s="109"/>
    </row>
    <row r="961" ht="12">
      <c r="P961" s="109"/>
    </row>
    <row r="962" ht="12">
      <c r="P962" s="109"/>
    </row>
    <row r="963" ht="12">
      <c r="P963" s="109"/>
    </row>
    <row r="964" ht="12">
      <c r="P964" s="109"/>
    </row>
    <row r="965" ht="12">
      <c r="P965" s="109"/>
    </row>
    <row r="966" ht="12">
      <c r="P966" s="109"/>
    </row>
    <row r="967" ht="12">
      <c r="P967" s="109"/>
    </row>
    <row r="968" ht="12">
      <c r="P968" s="109"/>
    </row>
    <row r="969" ht="12">
      <c r="P969" s="109"/>
    </row>
    <row r="970" ht="12">
      <c r="P970" s="109"/>
    </row>
    <row r="971" ht="12">
      <c r="P971" s="109"/>
    </row>
    <row r="972" ht="12">
      <c r="P972" s="109"/>
    </row>
    <row r="973" ht="12">
      <c r="P973" s="109"/>
    </row>
    <row r="974" ht="12">
      <c r="P974" s="109"/>
    </row>
    <row r="975" ht="12">
      <c r="P975" s="109"/>
    </row>
    <row r="976" ht="12">
      <c r="P976" s="109"/>
    </row>
    <row r="977" ht="12">
      <c r="P977" s="109"/>
    </row>
    <row r="978" ht="12">
      <c r="P978" s="109"/>
    </row>
    <row r="979" ht="12">
      <c r="P979" s="109"/>
    </row>
    <row r="980" ht="12">
      <c r="P980" s="109"/>
    </row>
    <row r="981" ht="12">
      <c r="P981" s="109"/>
    </row>
    <row r="982" ht="12">
      <c r="P982" s="109"/>
    </row>
    <row r="983" ht="12">
      <c r="P983" s="109"/>
    </row>
    <row r="984" ht="12">
      <c r="P984" s="109"/>
    </row>
    <row r="985" ht="12">
      <c r="P985" s="109"/>
    </row>
    <row r="986" ht="12">
      <c r="P986" s="109"/>
    </row>
    <row r="987" ht="12">
      <c r="P987" s="109"/>
    </row>
    <row r="988" ht="12">
      <c r="P988" s="109"/>
    </row>
    <row r="989" ht="12">
      <c r="P989" s="109"/>
    </row>
    <row r="990" ht="12">
      <c r="P990" s="109"/>
    </row>
    <row r="991" ht="12">
      <c r="P991" s="109"/>
    </row>
    <row r="992" ht="12">
      <c r="P992" s="109"/>
    </row>
    <row r="993" ht="12">
      <c r="P993" s="109"/>
    </row>
    <row r="994" ht="12">
      <c r="P994" s="109"/>
    </row>
    <row r="995" ht="12">
      <c r="P995" s="109"/>
    </row>
    <row r="996" ht="12">
      <c r="P996" s="109"/>
    </row>
    <row r="997" ht="12">
      <c r="P997" s="109"/>
    </row>
    <row r="998" ht="12">
      <c r="P998" s="109"/>
    </row>
    <row r="999" ht="12">
      <c r="P999" s="109"/>
    </row>
    <row r="1000" ht="12">
      <c r="P1000" s="109"/>
    </row>
    <row r="1001" ht="12">
      <c r="P1001" s="109"/>
    </row>
    <row r="1002" ht="12">
      <c r="P1002" s="109"/>
    </row>
    <row r="1003" ht="12">
      <c r="P1003" s="109"/>
    </row>
    <row r="1004" ht="12">
      <c r="P1004" s="109"/>
    </row>
    <row r="1005" ht="12">
      <c r="P1005" s="109"/>
    </row>
    <row r="1006" ht="12">
      <c r="P1006" s="109"/>
    </row>
    <row r="1007" ht="12">
      <c r="P1007" s="109"/>
    </row>
    <row r="1008" ht="12">
      <c r="P1008" s="109"/>
    </row>
    <row r="1009" ht="12">
      <c r="P1009" s="109"/>
    </row>
    <row r="1010" ht="12">
      <c r="P1010" s="109"/>
    </row>
    <row r="1011" ht="12">
      <c r="P1011" s="109"/>
    </row>
    <row r="1012" ht="12">
      <c r="P1012" s="109"/>
    </row>
    <row r="1013" ht="12">
      <c r="P1013" s="109"/>
    </row>
    <row r="1014" ht="12">
      <c r="P1014" s="109"/>
    </row>
    <row r="1015" ht="12">
      <c r="P1015" s="109"/>
    </row>
    <row r="1016" ht="12">
      <c r="P1016" s="109"/>
    </row>
    <row r="1017" ht="12">
      <c r="P1017" s="109"/>
    </row>
    <row r="1018" ht="12">
      <c r="P1018" s="109"/>
    </row>
    <row r="1019" ht="12">
      <c r="P1019" s="109"/>
    </row>
    <row r="1020" ht="12">
      <c r="P1020" s="109"/>
    </row>
    <row r="1021" ht="12">
      <c r="P1021" s="109"/>
    </row>
    <row r="1022" ht="12">
      <c r="P1022" s="109"/>
    </row>
    <row r="1023" ht="12">
      <c r="P1023" s="109"/>
    </row>
    <row r="1024" ht="12">
      <c r="P1024" s="109"/>
    </row>
    <row r="1025" ht="12">
      <c r="P1025" s="109"/>
    </row>
    <row r="1026" ht="12">
      <c r="P1026" s="109"/>
    </row>
    <row r="1027" ht="12">
      <c r="P1027" s="109"/>
    </row>
  </sheetData>
  <sheetProtection/>
  <mergeCells count="5">
    <mergeCell ref="A6:B6"/>
    <mergeCell ref="E5:M5"/>
    <mergeCell ref="A1:Q1"/>
    <mergeCell ref="A2:Q2"/>
    <mergeCell ref="A3:Q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51"/>
  <sheetViews>
    <sheetView zoomScale="75" zoomScaleNormal="75" zoomScalePageLayoutView="0" workbookViewId="0" topLeftCell="A139">
      <selection activeCell="Q140" sqref="Q140"/>
    </sheetView>
  </sheetViews>
  <sheetFormatPr defaultColWidth="16.7109375" defaultRowHeight="12.75"/>
  <cols>
    <col min="1" max="1" width="7.140625" style="94" bestFit="1" customWidth="1"/>
    <col min="2" max="2" width="10.421875" style="94" bestFit="1" customWidth="1"/>
    <col min="3" max="3" width="12.7109375" style="94" bestFit="1" customWidth="1"/>
    <col min="4" max="4" width="11.421875" style="94" bestFit="1" customWidth="1"/>
    <col min="5" max="11" width="7.7109375" style="65" customWidth="1"/>
    <col min="12" max="12" width="11.00390625" style="65" customWidth="1"/>
    <col min="13" max="13" width="14.421875" style="65" bestFit="1" customWidth="1"/>
    <col min="14" max="14" width="11.28125" style="65" customWidth="1"/>
    <col min="15" max="15" width="7.00390625" style="65" customWidth="1"/>
    <col min="16" max="16" width="14.7109375" style="65" customWidth="1"/>
    <col min="17" max="17" width="33.7109375" style="93" customWidth="1"/>
    <col min="18" max="16384" width="16.7109375" style="93" customWidth="1"/>
  </cols>
  <sheetData>
    <row r="1" spans="1:16" ht="12">
      <c r="A1" s="186" t="s">
        <v>180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2">
      <c r="A2" s="187" t="s">
        <v>36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2">
      <c r="A3" s="188" t="s">
        <v>35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ht="5.25" customHeight="1"/>
    <row r="5" spans="1:17" ht="12">
      <c r="A5" s="4"/>
      <c r="B5" s="5"/>
      <c r="C5" s="4"/>
      <c r="D5" s="14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</v>
      </c>
      <c r="O5" s="80" t="s">
        <v>2</v>
      </c>
      <c r="P5" s="80" t="s">
        <v>3</v>
      </c>
      <c r="Q5" s="140" t="s">
        <v>181</v>
      </c>
    </row>
    <row r="6" spans="1:16" ht="12">
      <c r="A6" s="180" t="s">
        <v>12</v>
      </c>
      <c r="B6" s="181"/>
      <c r="C6" s="13" t="s">
        <v>45</v>
      </c>
      <c r="D6" s="13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5</v>
      </c>
      <c r="O6" s="81" t="s">
        <v>6</v>
      </c>
      <c r="P6" s="81" t="s">
        <v>7</v>
      </c>
    </row>
    <row r="7" spans="1:16" ht="12">
      <c r="A7" s="6"/>
      <c r="B7" s="7"/>
      <c r="C7" s="6"/>
      <c r="D7" s="6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11</v>
      </c>
      <c r="O7" s="47"/>
      <c r="P7" s="47"/>
    </row>
    <row r="8" spans="1:17" ht="26.25" customHeight="1">
      <c r="A8" s="95">
        <v>1</v>
      </c>
      <c r="B8" s="96" t="s">
        <v>13</v>
      </c>
      <c r="C8" s="10" t="s">
        <v>46</v>
      </c>
      <c r="D8" s="97">
        <v>696</v>
      </c>
      <c r="E8" s="83">
        <v>212</v>
      </c>
      <c r="F8" s="83">
        <v>192</v>
      </c>
      <c r="G8" s="83">
        <v>0</v>
      </c>
      <c r="H8" s="98">
        <v>162</v>
      </c>
      <c r="I8" s="98">
        <v>0</v>
      </c>
      <c r="J8" s="98">
        <v>20</v>
      </c>
      <c r="K8" s="98">
        <v>0</v>
      </c>
      <c r="L8" s="98">
        <v>0</v>
      </c>
      <c r="M8" s="98">
        <v>0</v>
      </c>
      <c r="N8" s="98">
        <v>0</v>
      </c>
      <c r="O8" s="98">
        <v>19</v>
      </c>
      <c r="P8" s="84">
        <f aca="true" t="shared" si="0" ref="P8:P39">SUM(E8:O8)</f>
        <v>605</v>
      </c>
      <c r="Q8" s="206">
        <f>(P8/D8)</f>
        <v>0.8692528735632183</v>
      </c>
    </row>
    <row r="9" spans="1:17" ht="26.25" customHeight="1">
      <c r="A9" s="99">
        <v>1</v>
      </c>
      <c r="B9" s="97" t="s">
        <v>14</v>
      </c>
      <c r="C9" s="10" t="s">
        <v>46</v>
      </c>
      <c r="D9" s="97">
        <v>696</v>
      </c>
      <c r="E9" s="72">
        <v>139</v>
      </c>
      <c r="F9" s="72">
        <v>192</v>
      </c>
      <c r="G9" s="72">
        <v>0</v>
      </c>
      <c r="H9" s="73">
        <v>212</v>
      </c>
      <c r="I9" s="73">
        <v>0</v>
      </c>
      <c r="J9" s="73">
        <v>32</v>
      </c>
      <c r="K9" s="73">
        <v>0</v>
      </c>
      <c r="L9" s="73">
        <v>0</v>
      </c>
      <c r="M9" s="73">
        <v>0</v>
      </c>
      <c r="N9" s="73">
        <v>0</v>
      </c>
      <c r="O9" s="73">
        <v>21</v>
      </c>
      <c r="P9" s="84">
        <f t="shared" si="0"/>
        <v>596</v>
      </c>
      <c r="Q9" s="206">
        <f aca="true" t="shared" si="1" ref="Q9:Q72">(P9/D9)</f>
        <v>0.8563218390804598</v>
      </c>
    </row>
    <row r="10" spans="1:17" ht="26.25" customHeight="1">
      <c r="A10" s="99">
        <v>2</v>
      </c>
      <c r="B10" s="97" t="s">
        <v>13</v>
      </c>
      <c r="C10" s="10" t="s">
        <v>46</v>
      </c>
      <c r="D10" s="97">
        <v>161</v>
      </c>
      <c r="E10" s="72">
        <v>46</v>
      </c>
      <c r="F10" s="73">
        <v>28</v>
      </c>
      <c r="G10" s="73">
        <v>1</v>
      </c>
      <c r="H10" s="73">
        <v>56</v>
      </c>
      <c r="I10" s="73">
        <v>0</v>
      </c>
      <c r="J10" s="73">
        <v>5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84">
        <f t="shared" si="0"/>
        <v>136</v>
      </c>
      <c r="Q10" s="206">
        <f t="shared" si="1"/>
        <v>0.84472049689441</v>
      </c>
    </row>
    <row r="11" spans="1:17" ht="26.25" customHeight="1">
      <c r="A11" s="99">
        <v>3</v>
      </c>
      <c r="B11" s="97" t="s">
        <v>13</v>
      </c>
      <c r="C11" s="10" t="s">
        <v>46</v>
      </c>
      <c r="D11" s="97">
        <v>196</v>
      </c>
      <c r="E11" s="72">
        <v>55</v>
      </c>
      <c r="F11" s="73">
        <v>29</v>
      </c>
      <c r="G11" s="73">
        <v>0</v>
      </c>
      <c r="H11" s="73">
        <v>63</v>
      </c>
      <c r="I11" s="73">
        <v>0</v>
      </c>
      <c r="J11" s="73">
        <v>7</v>
      </c>
      <c r="K11" s="73">
        <v>0</v>
      </c>
      <c r="L11" s="73">
        <v>0</v>
      </c>
      <c r="M11" s="73">
        <v>0</v>
      </c>
      <c r="N11" s="73">
        <v>0</v>
      </c>
      <c r="O11" s="73">
        <v>11</v>
      </c>
      <c r="P11" s="84">
        <f t="shared" si="0"/>
        <v>165</v>
      </c>
      <c r="Q11" s="206">
        <f t="shared" si="1"/>
        <v>0.8418367346938775</v>
      </c>
    </row>
    <row r="12" spans="1:17" ht="26.25" customHeight="1">
      <c r="A12" s="99">
        <v>4</v>
      </c>
      <c r="B12" s="97" t="s">
        <v>13</v>
      </c>
      <c r="C12" s="10" t="s">
        <v>46</v>
      </c>
      <c r="D12" s="97">
        <v>483</v>
      </c>
      <c r="E12" s="72">
        <v>167</v>
      </c>
      <c r="F12" s="73">
        <v>71</v>
      </c>
      <c r="G12" s="73">
        <v>0</v>
      </c>
      <c r="H12" s="73">
        <v>150</v>
      </c>
      <c r="I12" s="73">
        <v>0</v>
      </c>
      <c r="J12" s="73">
        <v>19</v>
      </c>
      <c r="K12" s="73">
        <v>0</v>
      </c>
      <c r="L12" s="73">
        <v>0</v>
      </c>
      <c r="M12" s="73">
        <v>0</v>
      </c>
      <c r="N12" s="73">
        <v>0</v>
      </c>
      <c r="O12" s="73">
        <v>15</v>
      </c>
      <c r="P12" s="84">
        <f t="shared" si="0"/>
        <v>422</v>
      </c>
      <c r="Q12" s="206">
        <f t="shared" si="1"/>
        <v>0.8737060041407867</v>
      </c>
    </row>
    <row r="13" spans="1:17" ht="26.25" customHeight="1">
      <c r="A13" s="99">
        <v>4</v>
      </c>
      <c r="B13" s="97" t="s">
        <v>16</v>
      </c>
      <c r="C13" s="10" t="s">
        <v>46</v>
      </c>
      <c r="D13" s="97">
        <v>227</v>
      </c>
      <c r="E13" s="72">
        <v>117</v>
      </c>
      <c r="F13" s="73">
        <v>6</v>
      </c>
      <c r="G13" s="73">
        <v>3</v>
      </c>
      <c r="H13" s="73">
        <v>67</v>
      </c>
      <c r="I13" s="73">
        <v>1</v>
      </c>
      <c r="J13" s="73">
        <v>9</v>
      </c>
      <c r="K13" s="73">
        <v>1</v>
      </c>
      <c r="L13" s="73">
        <v>0</v>
      </c>
      <c r="M13" s="73">
        <v>0</v>
      </c>
      <c r="N13" s="73">
        <v>0</v>
      </c>
      <c r="O13" s="73">
        <v>6</v>
      </c>
      <c r="P13" s="84">
        <f t="shared" si="0"/>
        <v>210</v>
      </c>
      <c r="Q13" s="206">
        <f t="shared" si="1"/>
        <v>0.9251101321585903</v>
      </c>
    </row>
    <row r="14" spans="1:17" ht="26.25" customHeight="1">
      <c r="A14" s="99">
        <v>5</v>
      </c>
      <c r="B14" s="97" t="s">
        <v>13</v>
      </c>
      <c r="C14" s="10" t="s">
        <v>46</v>
      </c>
      <c r="D14" s="97">
        <v>620</v>
      </c>
      <c r="E14" s="72">
        <v>149</v>
      </c>
      <c r="F14" s="73">
        <v>65</v>
      </c>
      <c r="G14" s="73">
        <v>4</v>
      </c>
      <c r="H14" s="73">
        <v>262</v>
      </c>
      <c r="I14" s="73">
        <v>1</v>
      </c>
      <c r="J14" s="73">
        <v>8</v>
      </c>
      <c r="K14" s="73">
        <v>1</v>
      </c>
      <c r="L14" s="73">
        <v>0</v>
      </c>
      <c r="M14" s="73">
        <v>1</v>
      </c>
      <c r="N14" s="73">
        <v>0</v>
      </c>
      <c r="O14" s="73">
        <v>27</v>
      </c>
      <c r="P14" s="84">
        <f t="shared" si="0"/>
        <v>518</v>
      </c>
      <c r="Q14" s="206">
        <f t="shared" si="1"/>
        <v>0.8354838709677419</v>
      </c>
    </row>
    <row r="15" spans="1:17" ht="26.25" customHeight="1">
      <c r="A15" s="99">
        <v>5</v>
      </c>
      <c r="B15" s="97" t="s">
        <v>14</v>
      </c>
      <c r="C15" s="10" t="s">
        <v>46</v>
      </c>
      <c r="D15" s="97">
        <v>620</v>
      </c>
      <c r="E15" s="72">
        <v>206</v>
      </c>
      <c r="F15" s="73">
        <v>49</v>
      </c>
      <c r="G15" s="73">
        <v>0</v>
      </c>
      <c r="H15" s="73">
        <v>239</v>
      </c>
      <c r="I15" s="73">
        <v>1</v>
      </c>
      <c r="J15" s="73">
        <v>9</v>
      </c>
      <c r="K15" s="73">
        <v>0</v>
      </c>
      <c r="L15" s="73">
        <v>0</v>
      </c>
      <c r="M15" s="73">
        <v>0</v>
      </c>
      <c r="N15" s="73">
        <v>0</v>
      </c>
      <c r="O15" s="73">
        <v>24</v>
      </c>
      <c r="P15" s="84">
        <f t="shared" si="0"/>
        <v>528</v>
      </c>
      <c r="Q15" s="206">
        <f t="shared" si="1"/>
        <v>0.8516129032258064</v>
      </c>
    </row>
    <row r="16" spans="1:17" ht="26.25" customHeight="1">
      <c r="A16" s="99">
        <v>6</v>
      </c>
      <c r="B16" s="97" t="s">
        <v>13</v>
      </c>
      <c r="C16" s="10" t="s">
        <v>46</v>
      </c>
      <c r="D16" s="97">
        <v>324</v>
      </c>
      <c r="E16" s="72">
        <v>117</v>
      </c>
      <c r="F16" s="73">
        <v>63</v>
      </c>
      <c r="G16" s="73">
        <v>2</v>
      </c>
      <c r="H16" s="73">
        <v>91</v>
      </c>
      <c r="I16" s="73">
        <v>0</v>
      </c>
      <c r="J16" s="73">
        <v>8</v>
      </c>
      <c r="K16" s="73">
        <v>0</v>
      </c>
      <c r="L16" s="73">
        <v>0</v>
      </c>
      <c r="M16" s="73">
        <v>0</v>
      </c>
      <c r="N16" s="73">
        <v>0</v>
      </c>
      <c r="O16" s="73">
        <v>5</v>
      </c>
      <c r="P16" s="84">
        <f t="shared" si="0"/>
        <v>286</v>
      </c>
      <c r="Q16" s="206">
        <f t="shared" si="1"/>
        <v>0.8827160493827161</v>
      </c>
    </row>
    <row r="17" spans="1:17" ht="26.25" customHeight="1">
      <c r="A17" s="99">
        <v>75</v>
      </c>
      <c r="B17" s="97" t="s">
        <v>13</v>
      </c>
      <c r="C17" s="10" t="s">
        <v>47</v>
      </c>
      <c r="D17" s="97">
        <v>689</v>
      </c>
      <c r="E17" s="72">
        <v>385</v>
      </c>
      <c r="F17" s="73">
        <v>148</v>
      </c>
      <c r="G17" s="73">
        <v>5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19</v>
      </c>
      <c r="P17" s="84">
        <f t="shared" si="0"/>
        <v>557</v>
      </c>
      <c r="Q17" s="206">
        <f t="shared" si="1"/>
        <v>0.8084179970972424</v>
      </c>
    </row>
    <row r="18" spans="1:17" ht="26.25" customHeight="1">
      <c r="A18" s="99">
        <v>76</v>
      </c>
      <c r="B18" s="97" t="s">
        <v>13</v>
      </c>
      <c r="C18" s="10" t="s">
        <v>47</v>
      </c>
      <c r="D18" s="97">
        <v>460</v>
      </c>
      <c r="E18" s="72">
        <v>232</v>
      </c>
      <c r="F18" s="73">
        <v>100</v>
      </c>
      <c r="G18" s="73">
        <v>40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6</v>
      </c>
      <c r="P18" s="84">
        <f t="shared" si="0"/>
        <v>378</v>
      </c>
      <c r="Q18" s="206">
        <f t="shared" si="1"/>
        <v>0.8217391304347826</v>
      </c>
    </row>
    <row r="19" spans="1:17" ht="26.25" customHeight="1">
      <c r="A19" s="99">
        <v>76</v>
      </c>
      <c r="B19" s="97" t="s">
        <v>14</v>
      </c>
      <c r="C19" s="10" t="s">
        <v>47</v>
      </c>
      <c r="D19" s="97">
        <v>460</v>
      </c>
      <c r="E19" s="72">
        <v>229</v>
      </c>
      <c r="F19" s="73">
        <v>101</v>
      </c>
      <c r="G19" s="73">
        <v>10</v>
      </c>
      <c r="H19" s="73">
        <v>0</v>
      </c>
      <c r="I19" s="73">
        <v>0</v>
      </c>
      <c r="J19" s="73">
        <v>0</v>
      </c>
      <c r="K19" s="73">
        <v>1</v>
      </c>
      <c r="L19" s="73">
        <v>0</v>
      </c>
      <c r="M19" s="73">
        <v>1</v>
      </c>
      <c r="N19" s="73">
        <v>0</v>
      </c>
      <c r="O19" s="73">
        <v>11</v>
      </c>
      <c r="P19" s="84">
        <f t="shared" si="0"/>
        <v>353</v>
      </c>
      <c r="Q19" s="206">
        <f t="shared" si="1"/>
        <v>0.7673913043478261</v>
      </c>
    </row>
    <row r="20" spans="1:17" ht="26.25" customHeight="1">
      <c r="A20" s="99">
        <v>77</v>
      </c>
      <c r="B20" s="97" t="s">
        <v>13</v>
      </c>
      <c r="C20" s="10" t="s">
        <v>47</v>
      </c>
      <c r="D20" s="97">
        <v>636</v>
      </c>
      <c r="E20" s="72">
        <v>372</v>
      </c>
      <c r="F20" s="73">
        <v>186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7</v>
      </c>
      <c r="P20" s="84">
        <f t="shared" si="0"/>
        <v>565</v>
      </c>
      <c r="Q20" s="206">
        <f t="shared" si="1"/>
        <v>0.8883647798742138</v>
      </c>
    </row>
    <row r="21" spans="1:17" ht="26.25" customHeight="1">
      <c r="A21" s="99">
        <v>108</v>
      </c>
      <c r="B21" s="97" t="s">
        <v>13</v>
      </c>
      <c r="C21" s="10" t="s">
        <v>48</v>
      </c>
      <c r="D21" s="97">
        <v>742</v>
      </c>
      <c r="E21" s="72">
        <v>263</v>
      </c>
      <c r="F21" s="73">
        <v>329</v>
      </c>
      <c r="G21" s="73">
        <v>6</v>
      </c>
      <c r="H21" s="73">
        <v>1</v>
      </c>
      <c r="I21" s="73">
        <v>1</v>
      </c>
      <c r="J21" s="73">
        <v>1</v>
      </c>
      <c r="K21" s="73">
        <v>0</v>
      </c>
      <c r="L21" s="73">
        <v>0</v>
      </c>
      <c r="M21" s="73">
        <v>0</v>
      </c>
      <c r="N21" s="73">
        <v>0</v>
      </c>
      <c r="O21" s="73">
        <v>2</v>
      </c>
      <c r="P21" s="84">
        <f t="shared" si="0"/>
        <v>603</v>
      </c>
      <c r="Q21" s="206">
        <f t="shared" si="1"/>
        <v>0.8126684636118598</v>
      </c>
    </row>
    <row r="22" spans="1:17" ht="26.25" customHeight="1">
      <c r="A22" s="99">
        <v>108</v>
      </c>
      <c r="B22" s="97" t="s">
        <v>14</v>
      </c>
      <c r="C22" s="10" t="s">
        <v>48</v>
      </c>
      <c r="D22" s="97">
        <v>742</v>
      </c>
      <c r="E22" s="72">
        <v>338</v>
      </c>
      <c r="F22" s="73">
        <v>251</v>
      </c>
      <c r="G22" s="73">
        <v>10</v>
      </c>
      <c r="H22" s="73">
        <v>0</v>
      </c>
      <c r="I22" s="73">
        <v>0</v>
      </c>
      <c r="J22" s="73">
        <v>3</v>
      </c>
      <c r="K22" s="73">
        <v>0</v>
      </c>
      <c r="L22" s="73">
        <v>0</v>
      </c>
      <c r="M22" s="73">
        <v>0</v>
      </c>
      <c r="N22" s="73">
        <v>0</v>
      </c>
      <c r="O22" s="73">
        <v>7</v>
      </c>
      <c r="P22" s="84">
        <f t="shared" si="0"/>
        <v>609</v>
      </c>
      <c r="Q22" s="206">
        <f t="shared" si="1"/>
        <v>0.8207547169811321</v>
      </c>
    </row>
    <row r="23" spans="1:17" ht="26.25" customHeight="1">
      <c r="A23" s="99">
        <v>109</v>
      </c>
      <c r="B23" s="97" t="s">
        <v>13</v>
      </c>
      <c r="C23" s="10" t="s">
        <v>48</v>
      </c>
      <c r="D23" s="97">
        <v>553</v>
      </c>
      <c r="E23" s="72">
        <v>188</v>
      </c>
      <c r="F23" s="73">
        <v>234</v>
      </c>
      <c r="G23" s="73">
        <v>14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3</v>
      </c>
      <c r="P23" s="84">
        <f t="shared" si="0"/>
        <v>439</v>
      </c>
      <c r="Q23" s="206">
        <f t="shared" si="1"/>
        <v>0.7938517179023508</v>
      </c>
    </row>
    <row r="24" spans="1:17" ht="26.25" customHeight="1">
      <c r="A24" s="99">
        <v>109</v>
      </c>
      <c r="B24" s="97" t="s">
        <v>17</v>
      </c>
      <c r="C24" s="10" t="s">
        <v>48</v>
      </c>
      <c r="D24" s="97">
        <v>553</v>
      </c>
      <c r="E24" s="72">
        <v>180</v>
      </c>
      <c r="F24" s="73">
        <v>246</v>
      </c>
      <c r="G24" s="73">
        <v>8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1</v>
      </c>
      <c r="P24" s="84">
        <f t="shared" si="0"/>
        <v>435</v>
      </c>
      <c r="Q24" s="206">
        <f t="shared" si="1"/>
        <v>0.786618444846293</v>
      </c>
    </row>
    <row r="25" spans="1:17" ht="26.25" customHeight="1">
      <c r="A25" s="99">
        <v>109</v>
      </c>
      <c r="B25" s="97" t="s">
        <v>18</v>
      </c>
      <c r="C25" s="10" t="s">
        <v>48</v>
      </c>
      <c r="D25" s="97">
        <v>553</v>
      </c>
      <c r="E25" s="72">
        <v>141</v>
      </c>
      <c r="F25" s="73">
        <v>286</v>
      </c>
      <c r="G25" s="73">
        <v>15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3</v>
      </c>
      <c r="P25" s="84">
        <f t="shared" si="0"/>
        <v>445</v>
      </c>
      <c r="Q25" s="206">
        <f t="shared" si="1"/>
        <v>0.8047016274864376</v>
      </c>
    </row>
    <row r="26" spans="1:17" ht="26.25" customHeight="1">
      <c r="A26" s="99">
        <v>142</v>
      </c>
      <c r="B26" s="97" t="s">
        <v>13</v>
      </c>
      <c r="C26" s="10" t="s">
        <v>49</v>
      </c>
      <c r="D26" s="97">
        <v>512</v>
      </c>
      <c r="E26" s="72">
        <v>125</v>
      </c>
      <c r="F26" s="73">
        <v>194</v>
      </c>
      <c r="G26" s="73">
        <v>13</v>
      </c>
      <c r="H26" s="73">
        <v>2</v>
      </c>
      <c r="I26" s="73">
        <v>36</v>
      </c>
      <c r="J26" s="73">
        <v>1</v>
      </c>
      <c r="K26" s="73">
        <v>0</v>
      </c>
      <c r="L26" s="73">
        <v>4</v>
      </c>
      <c r="M26" s="73">
        <v>3</v>
      </c>
      <c r="N26" s="73">
        <v>0</v>
      </c>
      <c r="O26" s="73">
        <v>10</v>
      </c>
      <c r="P26" s="84">
        <f t="shared" si="0"/>
        <v>388</v>
      </c>
      <c r="Q26" s="206">
        <f t="shared" si="1"/>
        <v>0.7578125</v>
      </c>
    </row>
    <row r="27" spans="1:17" ht="26.25" customHeight="1">
      <c r="A27" s="99">
        <v>142</v>
      </c>
      <c r="B27" s="97" t="s">
        <v>17</v>
      </c>
      <c r="C27" s="10" t="s">
        <v>49</v>
      </c>
      <c r="D27" s="97">
        <v>513</v>
      </c>
      <c r="E27" s="72">
        <v>135</v>
      </c>
      <c r="F27" s="73">
        <v>201</v>
      </c>
      <c r="G27" s="73">
        <v>16</v>
      </c>
      <c r="H27" s="73">
        <v>0</v>
      </c>
      <c r="I27" s="73">
        <v>39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12</v>
      </c>
      <c r="P27" s="84">
        <f t="shared" si="0"/>
        <v>403</v>
      </c>
      <c r="Q27" s="206">
        <f t="shared" si="1"/>
        <v>0.7855750487329435</v>
      </c>
    </row>
    <row r="28" spans="1:17" ht="26.25" customHeight="1">
      <c r="A28" s="99">
        <v>142</v>
      </c>
      <c r="B28" s="97" t="s">
        <v>18</v>
      </c>
      <c r="C28" s="10" t="s">
        <v>49</v>
      </c>
      <c r="D28" s="97">
        <v>513</v>
      </c>
      <c r="E28" s="72">
        <v>134</v>
      </c>
      <c r="F28" s="73">
        <v>202</v>
      </c>
      <c r="G28" s="73">
        <v>10</v>
      </c>
      <c r="H28" s="73">
        <v>7</v>
      </c>
      <c r="I28" s="73">
        <v>28</v>
      </c>
      <c r="J28" s="73">
        <v>0</v>
      </c>
      <c r="K28" s="73">
        <v>0</v>
      </c>
      <c r="L28" s="73">
        <v>1</v>
      </c>
      <c r="M28" s="73">
        <v>0</v>
      </c>
      <c r="N28" s="73">
        <v>0</v>
      </c>
      <c r="O28" s="73">
        <v>0</v>
      </c>
      <c r="P28" s="84">
        <f t="shared" si="0"/>
        <v>382</v>
      </c>
      <c r="Q28" s="206">
        <f t="shared" si="1"/>
        <v>0.7446393762183235</v>
      </c>
    </row>
    <row r="29" spans="1:17" ht="26.25" customHeight="1">
      <c r="A29" s="99">
        <v>143</v>
      </c>
      <c r="B29" s="97" t="s">
        <v>13</v>
      </c>
      <c r="C29" s="10" t="s">
        <v>49</v>
      </c>
      <c r="D29" s="97">
        <v>514</v>
      </c>
      <c r="E29" s="72">
        <v>157</v>
      </c>
      <c r="F29" s="73">
        <v>163</v>
      </c>
      <c r="G29" s="73">
        <v>17</v>
      </c>
      <c r="H29" s="73">
        <v>13</v>
      </c>
      <c r="I29" s="73">
        <v>37</v>
      </c>
      <c r="J29" s="73">
        <v>2</v>
      </c>
      <c r="K29" s="73">
        <v>0</v>
      </c>
      <c r="L29" s="73">
        <v>0</v>
      </c>
      <c r="M29" s="73">
        <v>0</v>
      </c>
      <c r="N29" s="73">
        <v>0</v>
      </c>
      <c r="O29" s="73">
        <v>5</v>
      </c>
      <c r="P29" s="84">
        <f t="shared" si="0"/>
        <v>394</v>
      </c>
      <c r="Q29" s="206">
        <f t="shared" si="1"/>
        <v>0.7665369649805448</v>
      </c>
    </row>
    <row r="30" spans="1:17" ht="26.25" customHeight="1">
      <c r="A30" s="99">
        <v>143</v>
      </c>
      <c r="B30" s="97" t="s">
        <v>14</v>
      </c>
      <c r="C30" s="10" t="s">
        <v>49</v>
      </c>
      <c r="D30" s="97">
        <v>515</v>
      </c>
      <c r="E30" s="72">
        <v>158</v>
      </c>
      <c r="F30" s="73">
        <v>172</v>
      </c>
      <c r="G30" s="73">
        <v>13</v>
      </c>
      <c r="H30" s="73">
        <v>16</v>
      </c>
      <c r="I30" s="73">
        <v>25</v>
      </c>
      <c r="J30" s="73">
        <v>2</v>
      </c>
      <c r="K30" s="73">
        <v>0</v>
      </c>
      <c r="L30" s="73">
        <v>1</v>
      </c>
      <c r="M30" s="73">
        <v>0</v>
      </c>
      <c r="N30" s="73">
        <v>0</v>
      </c>
      <c r="O30" s="73">
        <v>6</v>
      </c>
      <c r="P30" s="84">
        <f t="shared" si="0"/>
        <v>393</v>
      </c>
      <c r="Q30" s="206">
        <f t="shared" si="1"/>
        <v>0.7631067961165049</v>
      </c>
    </row>
    <row r="31" spans="1:17" ht="26.25" customHeight="1">
      <c r="A31" s="99">
        <v>144</v>
      </c>
      <c r="B31" s="97" t="s">
        <v>13</v>
      </c>
      <c r="C31" s="10" t="s">
        <v>49</v>
      </c>
      <c r="D31" s="97">
        <v>567</v>
      </c>
      <c r="E31" s="72">
        <v>180</v>
      </c>
      <c r="F31" s="73">
        <v>199</v>
      </c>
      <c r="G31" s="73">
        <v>3</v>
      </c>
      <c r="H31" s="73">
        <v>9</v>
      </c>
      <c r="I31" s="73">
        <v>45</v>
      </c>
      <c r="J31" s="73">
        <v>1</v>
      </c>
      <c r="K31" s="73">
        <v>0</v>
      </c>
      <c r="L31" s="73">
        <v>3</v>
      </c>
      <c r="M31" s="73">
        <v>0</v>
      </c>
      <c r="N31" s="73">
        <v>0</v>
      </c>
      <c r="O31" s="73">
        <v>2</v>
      </c>
      <c r="P31" s="84">
        <f t="shared" si="0"/>
        <v>442</v>
      </c>
      <c r="Q31" s="206">
        <f t="shared" si="1"/>
        <v>0.7795414462081128</v>
      </c>
    </row>
    <row r="32" spans="1:17" ht="26.25" customHeight="1">
      <c r="A32" s="99">
        <v>144</v>
      </c>
      <c r="B32" s="97" t="s">
        <v>14</v>
      </c>
      <c r="C32" s="10" t="s">
        <v>49</v>
      </c>
      <c r="D32" s="97">
        <v>567</v>
      </c>
      <c r="E32" s="72">
        <v>175</v>
      </c>
      <c r="F32" s="73">
        <v>180</v>
      </c>
      <c r="G32" s="73">
        <v>7</v>
      </c>
      <c r="H32" s="73">
        <v>8</v>
      </c>
      <c r="I32" s="73">
        <v>53</v>
      </c>
      <c r="J32" s="73">
        <v>0</v>
      </c>
      <c r="K32" s="73">
        <v>0</v>
      </c>
      <c r="L32" s="73">
        <v>3</v>
      </c>
      <c r="M32" s="73">
        <v>0</v>
      </c>
      <c r="N32" s="73">
        <v>0</v>
      </c>
      <c r="O32" s="73">
        <v>19</v>
      </c>
      <c r="P32" s="84">
        <f t="shared" si="0"/>
        <v>445</v>
      </c>
      <c r="Q32" s="206">
        <f t="shared" si="1"/>
        <v>0.7848324514991182</v>
      </c>
    </row>
    <row r="33" spans="1:17" ht="26.25" customHeight="1">
      <c r="A33" s="99">
        <v>145</v>
      </c>
      <c r="B33" s="97" t="s">
        <v>13</v>
      </c>
      <c r="C33" s="10" t="s">
        <v>49</v>
      </c>
      <c r="D33" s="97">
        <v>502</v>
      </c>
      <c r="E33" s="72">
        <v>106</v>
      </c>
      <c r="F33" s="73">
        <v>177</v>
      </c>
      <c r="G33" s="73">
        <v>21</v>
      </c>
      <c r="H33" s="73">
        <v>6</v>
      </c>
      <c r="I33" s="73">
        <v>85</v>
      </c>
      <c r="J33" s="73">
        <v>0</v>
      </c>
      <c r="K33" s="73">
        <v>0</v>
      </c>
      <c r="L33" s="73">
        <v>4</v>
      </c>
      <c r="M33" s="73">
        <v>0</v>
      </c>
      <c r="N33" s="73">
        <v>0</v>
      </c>
      <c r="O33" s="73">
        <v>12</v>
      </c>
      <c r="P33" s="84">
        <f t="shared" si="0"/>
        <v>411</v>
      </c>
      <c r="Q33" s="206">
        <f t="shared" si="1"/>
        <v>0.8187250996015937</v>
      </c>
    </row>
    <row r="34" spans="1:17" ht="26.25" customHeight="1">
      <c r="A34" s="99">
        <v>145</v>
      </c>
      <c r="B34" s="97" t="s">
        <v>17</v>
      </c>
      <c r="C34" s="10" t="s">
        <v>49</v>
      </c>
      <c r="D34" s="97">
        <v>502</v>
      </c>
      <c r="E34" s="72">
        <v>114</v>
      </c>
      <c r="F34" s="73">
        <v>192</v>
      </c>
      <c r="G34" s="73">
        <v>12</v>
      </c>
      <c r="H34" s="73">
        <v>3</v>
      </c>
      <c r="I34" s="73">
        <v>68</v>
      </c>
      <c r="J34" s="73">
        <v>0</v>
      </c>
      <c r="K34" s="73">
        <v>0</v>
      </c>
      <c r="L34" s="73">
        <v>8</v>
      </c>
      <c r="M34" s="73">
        <v>0</v>
      </c>
      <c r="N34" s="73">
        <v>0</v>
      </c>
      <c r="O34" s="73">
        <v>13</v>
      </c>
      <c r="P34" s="84">
        <f t="shared" si="0"/>
        <v>410</v>
      </c>
      <c r="Q34" s="206">
        <f t="shared" si="1"/>
        <v>0.8167330677290837</v>
      </c>
    </row>
    <row r="35" spans="1:17" ht="26.25" customHeight="1">
      <c r="A35" s="99">
        <v>145</v>
      </c>
      <c r="B35" s="97" t="s">
        <v>18</v>
      </c>
      <c r="C35" s="10" t="s">
        <v>49</v>
      </c>
      <c r="D35" s="97">
        <v>503</v>
      </c>
      <c r="E35" s="72">
        <v>119</v>
      </c>
      <c r="F35" s="73">
        <v>196</v>
      </c>
      <c r="G35" s="73">
        <v>8</v>
      </c>
      <c r="H35" s="73">
        <v>3</v>
      </c>
      <c r="I35" s="73">
        <v>50</v>
      </c>
      <c r="J35" s="73">
        <v>0</v>
      </c>
      <c r="K35" s="73">
        <v>0</v>
      </c>
      <c r="L35" s="73">
        <v>2</v>
      </c>
      <c r="M35" s="73">
        <v>0</v>
      </c>
      <c r="N35" s="73">
        <v>0</v>
      </c>
      <c r="O35" s="73">
        <v>9</v>
      </c>
      <c r="P35" s="84">
        <f t="shared" si="0"/>
        <v>387</v>
      </c>
      <c r="Q35" s="206">
        <f t="shared" si="1"/>
        <v>0.7693836978131213</v>
      </c>
    </row>
    <row r="36" spans="1:17" ht="26.25" customHeight="1">
      <c r="A36" s="99">
        <v>146</v>
      </c>
      <c r="B36" s="97" t="s">
        <v>13</v>
      </c>
      <c r="C36" s="10" t="s">
        <v>49</v>
      </c>
      <c r="D36" s="97">
        <v>564</v>
      </c>
      <c r="E36" s="72">
        <v>118</v>
      </c>
      <c r="F36" s="73">
        <v>211</v>
      </c>
      <c r="G36" s="73">
        <v>25</v>
      </c>
      <c r="H36" s="73">
        <v>7</v>
      </c>
      <c r="I36" s="73">
        <v>65</v>
      </c>
      <c r="J36" s="73">
        <v>0</v>
      </c>
      <c r="K36" s="73">
        <v>0</v>
      </c>
      <c r="L36" s="73">
        <v>1</v>
      </c>
      <c r="M36" s="73">
        <v>0</v>
      </c>
      <c r="N36" s="73">
        <v>0</v>
      </c>
      <c r="O36" s="73">
        <v>12</v>
      </c>
      <c r="P36" s="84">
        <f t="shared" si="0"/>
        <v>439</v>
      </c>
      <c r="Q36" s="206">
        <f t="shared" si="1"/>
        <v>0.7783687943262412</v>
      </c>
    </row>
    <row r="37" spans="1:17" ht="26.25" customHeight="1">
      <c r="A37" s="99">
        <v>146</v>
      </c>
      <c r="B37" s="97" t="s">
        <v>14</v>
      </c>
      <c r="C37" s="10" t="s">
        <v>49</v>
      </c>
      <c r="D37" s="97">
        <v>564</v>
      </c>
      <c r="E37" s="72">
        <v>118</v>
      </c>
      <c r="F37" s="73">
        <v>245</v>
      </c>
      <c r="G37" s="73">
        <v>18</v>
      </c>
      <c r="H37" s="73">
        <v>7</v>
      </c>
      <c r="I37" s="73">
        <v>63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15</v>
      </c>
      <c r="P37" s="84">
        <f t="shared" si="0"/>
        <v>466</v>
      </c>
      <c r="Q37" s="206">
        <f t="shared" si="1"/>
        <v>0.8262411347517731</v>
      </c>
    </row>
    <row r="38" spans="1:17" ht="26.25" customHeight="1">
      <c r="A38" s="99">
        <v>147</v>
      </c>
      <c r="B38" s="97" t="s">
        <v>13</v>
      </c>
      <c r="C38" s="10" t="s">
        <v>49</v>
      </c>
      <c r="D38" s="97">
        <v>173</v>
      </c>
      <c r="E38" s="72">
        <v>59</v>
      </c>
      <c r="F38" s="73">
        <v>76</v>
      </c>
      <c r="G38" s="73">
        <v>1</v>
      </c>
      <c r="H38" s="73">
        <v>3</v>
      </c>
      <c r="I38" s="73">
        <v>18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5</v>
      </c>
      <c r="P38" s="84">
        <f t="shared" si="0"/>
        <v>162</v>
      </c>
      <c r="Q38" s="206">
        <f t="shared" si="1"/>
        <v>0.9364161849710982</v>
      </c>
    </row>
    <row r="39" spans="1:17" ht="26.25" customHeight="1">
      <c r="A39" s="99">
        <v>148</v>
      </c>
      <c r="B39" s="97" t="s">
        <v>13</v>
      </c>
      <c r="C39" s="10" t="s">
        <v>49</v>
      </c>
      <c r="D39" s="97">
        <v>444</v>
      </c>
      <c r="E39" s="72">
        <v>175</v>
      </c>
      <c r="F39" s="73">
        <v>185</v>
      </c>
      <c r="G39" s="73">
        <v>2</v>
      </c>
      <c r="H39" s="73">
        <v>2</v>
      </c>
      <c r="I39" s="73">
        <v>27</v>
      </c>
      <c r="J39" s="73">
        <v>0</v>
      </c>
      <c r="K39" s="73">
        <v>0</v>
      </c>
      <c r="L39" s="73">
        <v>2</v>
      </c>
      <c r="M39" s="73">
        <v>0</v>
      </c>
      <c r="N39" s="73">
        <v>0</v>
      </c>
      <c r="O39" s="73">
        <v>7</v>
      </c>
      <c r="P39" s="84">
        <f t="shared" si="0"/>
        <v>400</v>
      </c>
      <c r="Q39" s="206">
        <f t="shared" si="1"/>
        <v>0.9009009009009009</v>
      </c>
    </row>
    <row r="40" spans="1:17" ht="26.25" customHeight="1">
      <c r="A40" s="99">
        <v>148</v>
      </c>
      <c r="B40" s="97" t="s">
        <v>14</v>
      </c>
      <c r="C40" s="10" t="s">
        <v>49</v>
      </c>
      <c r="D40" s="97">
        <v>445</v>
      </c>
      <c r="E40" s="72">
        <v>134</v>
      </c>
      <c r="F40" s="73">
        <v>227</v>
      </c>
      <c r="G40" s="73">
        <v>1</v>
      </c>
      <c r="H40" s="73">
        <v>1</v>
      </c>
      <c r="I40" s="73">
        <v>24</v>
      </c>
      <c r="J40" s="73">
        <v>0</v>
      </c>
      <c r="K40" s="73">
        <v>0</v>
      </c>
      <c r="L40" s="73">
        <v>1</v>
      </c>
      <c r="M40" s="73">
        <v>0</v>
      </c>
      <c r="N40" s="73">
        <v>0</v>
      </c>
      <c r="O40" s="73">
        <v>6</v>
      </c>
      <c r="P40" s="84">
        <f aca="true" t="shared" si="2" ref="P40:P71">SUM(E40:O40)</f>
        <v>394</v>
      </c>
      <c r="Q40" s="206">
        <f t="shared" si="1"/>
        <v>0.8853932584269663</v>
      </c>
    </row>
    <row r="41" spans="1:17" ht="26.25" customHeight="1">
      <c r="A41" s="99">
        <v>148</v>
      </c>
      <c r="B41" s="97" t="s">
        <v>16</v>
      </c>
      <c r="C41" s="10" t="s">
        <v>49</v>
      </c>
      <c r="D41" s="97">
        <v>409</v>
      </c>
      <c r="E41" s="72">
        <v>209</v>
      </c>
      <c r="F41" s="73">
        <v>120</v>
      </c>
      <c r="G41" s="73">
        <v>1</v>
      </c>
      <c r="H41" s="73">
        <v>1</v>
      </c>
      <c r="I41" s="73">
        <v>27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12</v>
      </c>
      <c r="P41" s="84">
        <f t="shared" si="2"/>
        <v>370</v>
      </c>
      <c r="Q41" s="206">
        <f t="shared" si="1"/>
        <v>0.9046454767726161</v>
      </c>
    </row>
    <row r="42" spans="1:17" ht="26.25" customHeight="1">
      <c r="A42" s="99">
        <v>149</v>
      </c>
      <c r="B42" s="97" t="s">
        <v>13</v>
      </c>
      <c r="C42" s="10" t="s">
        <v>49</v>
      </c>
      <c r="D42" s="97">
        <v>658</v>
      </c>
      <c r="E42" s="72">
        <v>172</v>
      </c>
      <c r="F42" s="73">
        <v>269</v>
      </c>
      <c r="G42" s="73">
        <v>6</v>
      </c>
      <c r="H42" s="73">
        <v>1</v>
      </c>
      <c r="I42" s="73">
        <v>123</v>
      </c>
      <c r="J42" s="73">
        <v>2</v>
      </c>
      <c r="K42" s="73">
        <v>0</v>
      </c>
      <c r="L42" s="73">
        <v>1</v>
      </c>
      <c r="M42" s="73">
        <v>0</v>
      </c>
      <c r="N42" s="73">
        <v>0</v>
      </c>
      <c r="O42" s="73">
        <v>25</v>
      </c>
      <c r="P42" s="84">
        <f t="shared" si="2"/>
        <v>599</v>
      </c>
      <c r="Q42" s="206">
        <f t="shared" si="1"/>
        <v>0.9103343465045592</v>
      </c>
    </row>
    <row r="43" spans="1:17" ht="26.25" customHeight="1">
      <c r="A43" s="99">
        <v>149</v>
      </c>
      <c r="B43" s="97" t="s">
        <v>17</v>
      </c>
      <c r="C43" s="10" t="s">
        <v>49</v>
      </c>
      <c r="D43" s="97">
        <v>658</v>
      </c>
      <c r="E43" s="72">
        <v>193</v>
      </c>
      <c r="F43" s="73">
        <v>264</v>
      </c>
      <c r="G43" s="73">
        <v>6</v>
      </c>
      <c r="H43" s="73">
        <v>1</v>
      </c>
      <c r="I43" s="73">
        <v>91</v>
      </c>
      <c r="J43" s="73">
        <v>0</v>
      </c>
      <c r="K43" s="73">
        <v>0</v>
      </c>
      <c r="L43" s="73">
        <v>1</v>
      </c>
      <c r="M43" s="73">
        <v>0</v>
      </c>
      <c r="N43" s="73">
        <v>0</v>
      </c>
      <c r="O43" s="73">
        <v>30</v>
      </c>
      <c r="P43" s="84">
        <f t="shared" si="2"/>
        <v>586</v>
      </c>
      <c r="Q43" s="206">
        <f t="shared" si="1"/>
        <v>0.8905775075987842</v>
      </c>
    </row>
    <row r="44" spans="1:17" ht="26.25" customHeight="1">
      <c r="A44" s="99">
        <v>149</v>
      </c>
      <c r="B44" s="97" t="s">
        <v>18</v>
      </c>
      <c r="C44" s="10" t="s">
        <v>49</v>
      </c>
      <c r="D44" s="97">
        <v>659</v>
      </c>
      <c r="E44" s="72">
        <v>189</v>
      </c>
      <c r="F44" s="73">
        <v>236</v>
      </c>
      <c r="G44" s="73">
        <v>14</v>
      </c>
      <c r="H44" s="73">
        <v>4</v>
      </c>
      <c r="I44" s="73">
        <v>91</v>
      </c>
      <c r="J44" s="73">
        <v>0</v>
      </c>
      <c r="K44" s="73">
        <v>0</v>
      </c>
      <c r="L44" s="73">
        <v>1</v>
      </c>
      <c r="M44" s="73">
        <v>0</v>
      </c>
      <c r="N44" s="73">
        <v>0</v>
      </c>
      <c r="O44" s="73">
        <v>38</v>
      </c>
      <c r="P44" s="84">
        <f t="shared" si="2"/>
        <v>573</v>
      </c>
      <c r="Q44" s="206">
        <f t="shared" si="1"/>
        <v>0.8694992412746586</v>
      </c>
    </row>
    <row r="45" spans="1:17" ht="26.25" customHeight="1">
      <c r="A45" s="99">
        <v>150</v>
      </c>
      <c r="B45" s="97" t="s">
        <v>13</v>
      </c>
      <c r="C45" s="10" t="s">
        <v>49</v>
      </c>
      <c r="D45" s="97">
        <v>495</v>
      </c>
      <c r="E45" s="72">
        <v>216</v>
      </c>
      <c r="F45" s="73">
        <v>184</v>
      </c>
      <c r="G45" s="73">
        <v>0</v>
      </c>
      <c r="H45" s="73">
        <v>3</v>
      </c>
      <c r="I45" s="73">
        <v>24</v>
      </c>
      <c r="J45" s="73">
        <v>0</v>
      </c>
      <c r="K45" s="73">
        <v>0</v>
      </c>
      <c r="L45" s="73">
        <v>2</v>
      </c>
      <c r="M45" s="73">
        <v>0</v>
      </c>
      <c r="N45" s="73">
        <v>0</v>
      </c>
      <c r="O45" s="73">
        <v>12</v>
      </c>
      <c r="P45" s="84">
        <f t="shared" si="2"/>
        <v>441</v>
      </c>
      <c r="Q45" s="206">
        <f t="shared" si="1"/>
        <v>0.8909090909090909</v>
      </c>
    </row>
    <row r="46" spans="1:17" ht="26.25" customHeight="1">
      <c r="A46" s="99">
        <v>150</v>
      </c>
      <c r="B46" s="97" t="s">
        <v>14</v>
      </c>
      <c r="C46" s="10" t="s">
        <v>49</v>
      </c>
      <c r="D46" s="97">
        <v>495</v>
      </c>
      <c r="E46" s="72">
        <v>260</v>
      </c>
      <c r="F46" s="73">
        <v>143</v>
      </c>
      <c r="G46" s="73">
        <v>7</v>
      </c>
      <c r="H46" s="73">
        <v>3</v>
      </c>
      <c r="I46" s="73">
        <v>8</v>
      </c>
      <c r="J46" s="73">
        <v>0</v>
      </c>
      <c r="K46" s="73">
        <v>0</v>
      </c>
      <c r="L46" s="73">
        <v>2</v>
      </c>
      <c r="M46" s="73">
        <v>0</v>
      </c>
      <c r="N46" s="73">
        <v>0</v>
      </c>
      <c r="O46" s="73">
        <v>10</v>
      </c>
      <c r="P46" s="84">
        <f t="shared" si="2"/>
        <v>433</v>
      </c>
      <c r="Q46" s="206">
        <f t="shared" si="1"/>
        <v>0.8747474747474747</v>
      </c>
    </row>
    <row r="47" spans="1:17" ht="26.25" customHeight="1">
      <c r="A47" s="99">
        <v>151</v>
      </c>
      <c r="B47" s="97" t="s">
        <v>13</v>
      </c>
      <c r="C47" s="10" t="s">
        <v>49</v>
      </c>
      <c r="D47" s="97">
        <v>608</v>
      </c>
      <c r="E47" s="72">
        <v>218</v>
      </c>
      <c r="F47" s="73">
        <v>270</v>
      </c>
      <c r="G47" s="73">
        <v>0</v>
      </c>
      <c r="H47" s="73">
        <v>0</v>
      </c>
      <c r="I47" s="73">
        <v>32</v>
      </c>
      <c r="J47" s="73">
        <v>0</v>
      </c>
      <c r="K47" s="73">
        <v>0</v>
      </c>
      <c r="L47" s="73">
        <v>4</v>
      </c>
      <c r="M47" s="73">
        <v>0</v>
      </c>
      <c r="N47" s="73">
        <v>0</v>
      </c>
      <c r="O47" s="73">
        <v>27</v>
      </c>
      <c r="P47" s="84">
        <f t="shared" si="2"/>
        <v>551</v>
      </c>
      <c r="Q47" s="206">
        <f t="shared" si="1"/>
        <v>0.90625</v>
      </c>
    </row>
    <row r="48" spans="1:17" ht="26.25" customHeight="1">
      <c r="A48" s="99">
        <v>151</v>
      </c>
      <c r="B48" s="97" t="s">
        <v>14</v>
      </c>
      <c r="C48" s="10" t="s">
        <v>49</v>
      </c>
      <c r="D48" s="97">
        <v>608</v>
      </c>
      <c r="E48" s="72">
        <v>237</v>
      </c>
      <c r="F48" s="73">
        <v>289</v>
      </c>
      <c r="G48" s="73">
        <v>0</v>
      </c>
      <c r="H48" s="73">
        <v>1</v>
      </c>
      <c r="I48" s="73">
        <v>16</v>
      </c>
      <c r="J48" s="73">
        <v>1</v>
      </c>
      <c r="K48" s="73">
        <v>0</v>
      </c>
      <c r="L48" s="73">
        <v>4</v>
      </c>
      <c r="M48" s="73">
        <v>0</v>
      </c>
      <c r="N48" s="73">
        <v>0</v>
      </c>
      <c r="O48" s="73">
        <v>6</v>
      </c>
      <c r="P48" s="84">
        <f t="shared" si="2"/>
        <v>554</v>
      </c>
      <c r="Q48" s="206">
        <f t="shared" si="1"/>
        <v>0.9111842105263158</v>
      </c>
    </row>
    <row r="49" spans="1:17" ht="26.25" customHeight="1">
      <c r="A49" s="99">
        <v>234</v>
      </c>
      <c r="B49" s="97" t="s">
        <v>13</v>
      </c>
      <c r="C49" s="10" t="s">
        <v>50</v>
      </c>
      <c r="D49" s="97">
        <v>420</v>
      </c>
      <c r="E49" s="72">
        <v>167</v>
      </c>
      <c r="F49" s="73">
        <v>157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7</v>
      </c>
      <c r="N49" s="73">
        <v>0</v>
      </c>
      <c r="O49" s="73">
        <v>3</v>
      </c>
      <c r="P49" s="84">
        <f t="shared" si="2"/>
        <v>334</v>
      </c>
      <c r="Q49" s="206">
        <f t="shared" si="1"/>
        <v>0.7952380952380952</v>
      </c>
    </row>
    <row r="50" spans="1:17" ht="26.25" customHeight="1">
      <c r="A50" s="99">
        <v>234</v>
      </c>
      <c r="B50" s="97" t="s">
        <v>14</v>
      </c>
      <c r="C50" s="10" t="s">
        <v>50</v>
      </c>
      <c r="D50" s="97">
        <v>421</v>
      </c>
      <c r="E50" s="72">
        <v>156</v>
      </c>
      <c r="F50" s="73">
        <v>165</v>
      </c>
      <c r="G50" s="73">
        <v>3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9</v>
      </c>
      <c r="N50" s="73">
        <v>0</v>
      </c>
      <c r="O50" s="73">
        <v>5</v>
      </c>
      <c r="P50" s="84">
        <f t="shared" si="2"/>
        <v>338</v>
      </c>
      <c r="Q50" s="206">
        <f t="shared" si="1"/>
        <v>0.8028503562945368</v>
      </c>
    </row>
    <row r="51" spans="1:17" ht="26.25" customHeight="1">
      <c r="A51" s="99">
        <v>235</v>
      </c>
      <c r="B51" s="97" t="s">
        <v>13</v>
      </c>
      <c r="C51" s="10" t="s">
        <v>50</v>
      </c>
      <c r="D51" s="97">
        <v>586</v>
      </c>
      <c r="E51" s="72">
        <v>214</v>
      </c>
      <c r="F51" s="73">
        <v>239</v>
      </c>
      <c r="G51" s="73">
        <v>4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2</v>
      </c>
      <c r="N51" s="73">
        <v>0</v>
      </c>
      <c r="O51" s="73">
        <v>0</v>
      </c>
      <c r="P51" s="84">
        <f t="shared" si="2"/>
        <v>459</v>
      </c>
      <c r="Q51" s="206">
        <f t="shared" si="1"/>
        <v>0.7832764505119454</v>
      </c>
    </row>
    <row r="52" spans="1:17" ht="26.25" customHeight="1">
      <c r="A52" s="99">
        <v>235</v>
      </c>
      <c r="B52" s="97" t="s">
        <v>14</v>
      </c>
      <c r="C52" s="10" t="s">
        <v>50</v>
      </c>
      <c r="D52" s="97">
        <v>586</v>
      </c>
      <c r="E52" s="72">
        <v>164</v>
      </c>
      <c r="F52" s="73">
        <v>293</v>
      </c>
      <c r="G52" s="73">
        <v>2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3</v>
      </c>
      <c r="N52" s="73">
        <v>0</v>
      </c>
      <c r="O52" s="73">
        <v>10</v>
      </c>
      <c r="P52" s="84">
        <f t="shared" si="2"/>
        <v>472</v>
      </c>
      <c r="Q52" s="206">
        <f t="shared" si="1"/>
        <v>0.8054607508532423</v>
      </c>
    </row>
    <row r="53" spans="1:17" ht="26.25" customHeight="1">
      <c r="A53" s="99">
        <v>236</v>
      </c>
      <c r="B53" s="97" t="s">
        <v>13</v>
      </c>
      <c r="C53" s="10" t="s">
        <v>51</v>
      </c>
      <c r="D53" s="97">
        <v>681</v>
      </c>
      <c r="E53" s="72">
        <v>219</v>
      </c>
      <c r="F53" s="73">
        <v>222</v>
      </c>
      <c r="G53" s="73">
        <v>0</v>
      </c>
      <c r="H53" s="73">
        <v>69</v>
      </c>
      <c r="I53" s="73">
        <v>0</v>
      </c>
      <c r="J53" s="73">
        <v>3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84">
        <f t="shared" si="2"/>
        <v>513</v>
      </c>
      <c r="Q53" s="206">
        <f t="shared" si="1"/>
        <v>0.7533039647577092</v>
      </c>
    </row>
    <row r="54" spans="1:17" ht="26.25" customHeight="1">
      <c r="A54" s="99">
        <v>236</v>
      </c>
      <c r="B54" s="97" t="s">
        <v>14</v>
      </c>
      <c r="C54" s="10" t="s">
        <v>51</v>
      </c>
      <c r="D54" s="97">
        <v>682</v>
      </c>
      <c r="E54" s="72">
        <v>246</v>
      </c>
      <c r="F54" s="73">
        <v>216</v>
      </c>
      <c r="G54" s="73">
        <v>0</v>
      </c>
      <c r="H54" s="73">
        <v>54</v>
      </c>
      <c r="I54" s="73">
        <v>1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16</v>
      </c>
      <c r="P54" s="84">
        <f t="shared" si="2"/>
        <v>533</v>
      </c>
      <c r="Q54" s="206">
        <f t="shared" si="1"/>
        <v>0.781524926686217</v>
      </c>
    </row>
    <row r="55" spans="1:17" ht="26.25" customHeight="1">
      <c r="A55" s="99">
        <v>237</v>
      </c>
      <c r="B55" s="97" t="s">
        <v>13</v>
      </c>
      <c r="C55" s="10" t="s">
        <v>51</v>
      </c>
      <c r="D55" s="97">
        <v>510</v>
      </c>
      <c r="E55" s="72">
        <v>172</v>
      </c>
      <c r="F55" s="73">
        <v>173</v>
      </c>
      <c r="G55" s="73">
        <v>0</v>
      </c>
      <c r="H55" s="73">
        <v>38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84">
        <f t="shared" si="2"/>
        <v>383</v>
      </c>
      <c r="Q55" s="206">
        <f t="shared" si="1"/>
        <v>0.7509803921568627</v>
      </c>
    </row>
    <row r="56" spans="1:17" ht="26.25" customHeight="1">
      <c r="A56" s="99">
        <v>237</v>
      </c>
      <c r="B56" s="97" t="s">
        <v>17</v>
      </c>
      <c r="C56" s="10" t="s">
        <v>51</v>
      </c>
      <c r="D56" s="97">
        <v>511</v>
      </c>
      <c r="E56" s="72">
        <v>146</v>
      </c>
      <c r="F56" s="73">
        <v>154</v>
      </c>
      <c r="G56" s="73">
        <v>0</v>
      </c>
      <c r="H56" s="73">
        <v>47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84">
        <f t="shared" si="2"/>
        <v>347</v>
      </c>
      <c r="Q56" s="206">
        <f t="shared" si="1"/>
        <v>0.6790606653620352</v>
      </c>
    </row>
    <row r="57" spans="1:17" ht="26.25" customHeight="1">
      <c r="A57" s="99">
        <v>237</v>
      </c>
      <c r="B57" s="97" t="s">
        <v>18</v>
      </c>
      <c r="C57" s="10" t="s">
        <v>51</v>
      </c>
      <c r="D57" s="97">
        <v>511</v>
      </c>
      <c r="E57" s="72">
        <v>120</v>
      </c>
      <c r="F57" s="73">
        <v>207</v>
      </c>
      <c r="G57" s="73">
        <v>0</v>
      </c>
      <c r="H57" s="73">
        <v>51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8</v>
      </c>
      <c r="P57" s="84">
        <f t="shared" si="2"/>
        <v>386</v>
      </c>
      <c r="Q57" s="206">
        <f t="shared" si="1"/>
        <v>0.7553816046966731</v>
      </c>
    </row>
    <row r="58" spans="1:17" ht="26.25" customHeight="1">
      <c r="A58" s="99">
        <v>238</v>
      </c>
      <c r="B58" s="97" t="s">
        <v>13</v>
      </c>
      <c r="C58" s="10" t="s">
        <v>51</v>
      </c>
      <c r="D58" s="97">
        <v>633</v>
      </c>
      <c r="E58" s="72">
        <v>199</v>
      </c>
      <c r="F58" s="73">
        <v>204</v>
      </c>
      <c r="G58" s="73">
        <v>6</v>
      </c>
      <c r="H58" s="73">
        <v>91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11</v>
      </c>
      <c r="P58" s="84">
        <f t="shared" si="2"/>
        <v>511</v>
      </c>
      <c r="Q58" s="206">
        <f t="shared" si="1"/>
        <v>0.8072669826224329</v>
      </c>
    </row>
    <row r="59" spans="1:17" ht="26.25" customHeight="1">
      <c r="A59" s="99">
        <v>239</v>
      </c>
      <c r="B59" s="97" t="s">
        <v>13</v>
      </c>
      <c r="C59" s="10" t="s">
        <v>52</v>
      </c>
      <c r="D59" s="97">
        <v>578</v>
      </c>
      <c r="E59" s="72">
        <v>82</v>
      </c>
      <c r="F59" s="73">
        <v>38</v>
      </c>
      <c r="G59" s="73">
        <v>28</v>
      </c>
      <c r="H59" s="73">
        <v>0</v>
      </c>
      <c r="I59" s="73">
        <v>153</v>
      </c>
      <c r="J59" s="73">
        <v>0</v>
      </c>
      <c r="K59" s="73">
        <v>111</v>
      </c>
      <c r="L59" s="73">
        <v>8</v>
      </c>
      <c r="M59" s="73">
        <v>0</v>
      </c>
      <c r="N59" s="73">
        <v>2</v>
      </c>
      <c r="O59" s="73">
        <v>29</v>
      </c>
      <c r="P59" s="84">
        <f t="shared" si="2"/>
        <v>451</v>
      </c>
      <c r="Q59" s="206">
        <f t="shared" si="1"/>
        <v>0.7802768166089965</v>
      </c>
    </row>
    <row r="60" spans="1:17" ht="26.25" customHeight="1">
      <c r="A60" s="99">
        <v>239</v>
      </c>
      <c r="B60" s="97" t="s">
        <v>17</v>
      </c>
      <c r="C60" s="10" t="s">
        <v>52</v>
      </c>
      <c r="D60" s="97">
        <v>578</v>
      </c>
      <c r="E60" s="72">
        <v>63</v>
      </c>
      <c r="F60" s="73">
        <v>37</v>
      </c>
      <c r="G60" s="73">
        <v>44</v>
      </c>
      <c r="H60" s="73">
        <v>0</v>
      </c>
      <c r="I60" s="73">
        <v>137</v>
      </c>
      <c r="J60" s="73">
        <v>0</v>
      </c>
      <c r="K60" s="73">
        <v>122</v>
      </c>
      <c r="L60" s="73">
        <v>6</v>
      </c>
      <c r="M60" s="73">
        <v>0</v>
      </c>
      <c r="N60" s="73">
        <v>0</v>
      </c>
      <c r="O60" s="73">
        <v>46</v>
      </c>
      <c r="P60" s="84">
        <f t="shared" si="2"/>
        <v>455</v>
      </c>
      <c r="Q60" s="206">
        <f t="shared" si="1"/>
        <v>0.78719723183391</v>
      </c>
    </row>
    <row r="61" spans="1:17" ht="26.25" customHeight="1">
      <c r="A61" s="99">
        <v>239</v>
      </c>
      <c r="B61" s="97" t="s">
        <v>18</v>
      </c>
      <c r="C61" s="10" t="s">
        <v>52</v>
      </c>
      <c r="D61" s="97">
        <v>579</v>
      </c>
      <c r="E61" s="72">
        <v>63</v>
      </c>
      <c r="F61" s="73">
        <v>35</v>
      </c>
      <c r="G61" s="73">
        <v>39</v>
      </c>
      <c r="H61" s="73">
        <v>0</v>
      </c>
      <c r="I61" s="73">
        <v>133</v>
      </c>
      <c r="J61" s="73">
        <v>0</v>
      </c>
      <c r="K61" s="73">
        <v>113</v>
      </c>
      <c r="L61" s="73">
        <v>5</v>
      </c>
      <c r="M61" s="73">
        <v>0</v>
      </c>
      <c r="N61" s="73">
        <v>0</v>
      </c>
      <c r="O61" s="73">
        <v>42</v>
      </c>
      <c r="P61" s="84">
        <f t="shared" si="2"/>
        <v>430</v>
      </c>
      <c r="Q61" s="206">
        <f t="shared" si="1"/>
        <v>0.7426597582037997</v>
      </c>
    </row>
    <row r="62" spans="1:17" ht="26.25" customHeight="1">
      <c r="A62" s="99">
        <v>240</v>
      </c>
      <c r="B62" s="97" t="s">
        <v>13</v>
      </c>
      <c r="C62" s="10" t="s">
        <v>52</v>
      </c>
      <c r="D62" s="97">
        <v>627</v>
      </c>
      <c r="E62" s="72">
        <v>59</v>
      </c>
      <c r="F62" s="73">
        <v>28</v>
      </c>
      <c r="G62" s="73">
        <v>40</v>
      </c>
      <c r="H62" s="73">
        <v>0</v>
      </c>
      <c r="I62" s="73">
        <v>197</v>
      </c>
      <c r="J62" s="73">
        <v>0</v>
      </c>
      <c r="K62" s="73">
        <v>81</v>
      </c>
      <c r="L62" s="73">
        <v>4</v>
      </c>
      <c r="M62" s="73">
        <v>0</v>
      </c>
      <c r="N62" s="73">
        <v>0</v>
      </c>
      <c r="O62" s="73">
        <v>12</v>
      </c>
      <c r="P62" s="84">
        <f t="shared" si="2"/>
        <v>421</v>
      </c>
      <c r="Q62" s="206">
        <f t="shared" si="1"/>
        <v>0.671451355661882</v>
      </c>
    </row>
    <row r="63" spans="1:17" ht="26.25" customHeight="1">
      <c r="A63" s="99">
        <v>240</v>
      </c>
      <c r="B63" s="97" t="s">
        <v>14</v>
      </c>
      <c r="C63" s="10" t="s">
        <v>52</v>
      </c>
      <c r="D63" s="97">
        <v>628</v>
      </c>
      <c r="E63" s="72">
        <v>48</v>
      </c>
      <c r="F63" s="73">
        <v>21</v>
      </c>
      <c r="G63" s="73">
        <v>45</v>
      </c>
      <c r="H63" s="73">
        <v>0</v>
      </c>
      <c r="I63" s="73">
        <v>180</v>
      </c>
      <c r="J63" s="73">
        <v>0</v>
      </c>
      <c r="K63" s="73">
        <v>102</v>
      </c>
      <c r="L63" s="73">
        <v>9</v>
      </c>
      <c r="M63" s="73">
        <v>0</v>
      </c>
      <c r="N63" s="73">
        <v>61</v>
      </c>
      <c r="O63" s="73">
        <v>0</v>
      </c>
      <c r="P63" s="84">
        <f t="shared" si="2"/>
        <v>466</v>
      </c>
      <c r="Q63" s="206">
        <f t="shared" si="1"/>
        <v>0.7420382165605095</v>
      </c>
    </row>
    <row r="64" spans="1:17" ht="26.25" customHeight="1">
      <c r="A64" s="99">
        <v>241</v>
      </c>
      <c r="B64" s="97" t="s">
        <v>13</v>
      </c>
      <c r="C64" s="10" t="s">
        <v>52</v>
      </c>
      <c r="D64" s="97">
        <v>470</v>
      </c>
      <c r="E64" s="72">
        <v>44</v>
      </c>
      <c r="F64" s="73">
        <v>30</v>
      </c>
      <c r="G64" s="73">
        <v>63</v>
      </c>
      <c r="H64" s="73">
        <v>0</v>
      </c>
      <c r="I64" s="73">
        <v>133</v>
      </c>
      <c r="J64" s="73">
        <v>0</v>
      </c>
      <c r="K64" s="73">
        <v>81</v>
      </c>
      <c r="L64" s="73">
        <v>13</v>
      </c>
      <c r="M64" s="73">
        <v>0</v>
      </c>
      <c r="N64" s="73">
        <v>0</v>
      </c>
      <c r="O64" s="73">
        <v>23</v>
      </c>
      <c r="P64" s="84">
        <f t="shared" si="2"/>
        <v>387</v>
      </c>
      <c r="Q64" s="206">
        <f t="shared" si="1"/>
        <v>0.823404255319149</v>
      </c>
    </row>
    <row r="65" spans="1:17" ht="26.25" customHeight="1">
      <c r="A65" s="99">
        <v>241</v>
      </c>
      <c r="B65" s="97" t="s">
        <v>14</v>
      </c>
      <c r="C65" s="10" t="s">
        <v>52</v>
      </c>
      <c r="D65" s="97">
        <v>471</v>
      </c>
      <c r="E65" s="72">
        <v>43</v>
      </c>
      <c r="F65" s="73">
        <v>27</v>
      </c>
      <c r="G65" s="73">
        <v>43</v>
      </c>
      <c r="H65" s="73">
        <v>0</v>
      </c>
      <c r="I65" s="73">
        <v>137</v>
      </c>
      <c r="J65" s="73">
        <v>0</v>
      </c>
      <c r="K65" s="73">
        <v>89</v>
      </c>
      <c r="L65" s="73">
        <v>3</v>
      </c>
      <c r="M65" s="73">
        <v>0</v>
      </c>
      <c r="N65" s="73">
        <v>0</v>
      </c>
      <c r="O65" s="73">
        <v>23</v>
      </c>
      <c r="P65" s="84">
        <f t="shared" si="2"/>
        <v>365</v>
      </c>
      <c r="Q65" s="206">
        <f t="shared" si="1"/>
        <v>0.7749469214437368</v>
      </c>
    </row>
    <row r="66" spans="1:17" ht="26.25" customHeight="1">
      <c r="A66" s="99">
        <v>242</v>
      </c>
      <c r="B66" s="97" t="s">
        <v>13</v>
      </c>
      <c r="C66" s="10" t="s">
        <v>52</v>
      </c>
      <c r="D66" s="97">
        <v>636</v>
      </c>
      <c r="E66" s="72">
        <v>61</v>
      </c>
      <c r="F66" s="73">
        <v>30</v>
      </c>
      <c r="G66" s="73">
        <v>57</v>
      </c>
      <c r="H66" s="73">
        <v>0</v>
      </c>
      <c r="I66" s="73">
        <v>156</v>
      </c>
      <c r="J66" s="73">
        <v>0</v>
      </c>
      <c r="K66" s="73">
        <v>119</v>
      </c>
      <c r="L66" s="73">
        <v>8</v>
      </c>
      <c r="M66" s="73">
        <v>0</v>
      </c>
      <c r="N66" s="73">
        <v>0</v>
      </c>
      <c r="O66" s="73">
        <v>32</v>
      </c>
      <c r="P66" s="84">
        <f t="shared" si="2"/>
        <v>463</v>
      </c>
      <c r="Q66" s="206">
        <f t="shared" si="1"/>
        <v>0.7279874213836478</v>
      </c>
    </row>
    <row r="67" spans="1:17" ht="26.25" customHeight="1">
      <c r="A67" s="99">
        <v>242</v>
      </c>
      <c r="B67" s="97" t="s">
        <v>14</v>
      </c>
      <c r="C67" s="10" t="s">
        <v>52</v>
      </c>
      <c r="D67" s="97">
        <v>637</v>
      </c>
      <c r="E67" s="72">
        <v>41</v>
      </c>
      <c r="F67" s="73">
        <v>43</v>
      </c>
      <c r="G67" s="73">
        <v>64</v>
      </c>
      <c r="H67" s="73">
        <v>0</v>
      </c>
      <c r="I67" s="73">
        <v>139</v>
      </c>
      <c r="J67" s="73">
        <v>0</v>
      </c>
      <c r="K67" s="73">
        <v>142</v>
      </c>
      <c r="L67" s="73">
        <v>8</v>
      </c>
      <c r="M67" s="73">
        <v>0</v>
      </c>
      <c r="N67" s="73">
        <v>0</v>
      </c>
      <c r="O67" s="73">
        <v>26</v>
      </c>
      <c r="P67" s="84">
        <f t="shared" si="2"/>
        <v>463</v>
      </c>
      <c r="Q67" s="206">
        <f t="shared" si="1"/>
        <v>0.7268445839874411</v>
      </c>
    </row>
    <row r="68" spans="1:17" ht="26.25" customHeight="1">
      <c r="A68" s="99">
        <v>243</v>
      </c>
      <c r="B68" s="97" t="s">
        <v>13</v>
      </c>
      <c r="C68" s="10" t="s">
        <v>52</v>
      </c>
      <c r="D68" s="97">
        <v>514</v>
      </c>
      <c r="E68" s="72">
        <v>40</v>
      </c>
      <c r="F68" s="73">
        <v>31</v>
      </c>
      <c r="G68" s="73">
        <v>31</v>
      </c>
      <c r="H68" s="73">
        <v>0</v>
      </c>
      <c r="I68" s="73">
        <v>168</v>
      </c>
      <c r="J68" s="73">
        <v>0</v>
      </c>
      <c r="K68" s="73">
        <v>85</v>
      </c>
      <c r="L68" s="73">
        <v>3</v>
      </c>
      <c r="M68" s="73">
        <v>0</v>
      </c>
      <c r="N68" s="73">
        <v>0</v>
      </c>
      <c r="O68" s="73">
        <v>20</v>
      </c>
      <c r="P68" s="84">
        <f t="shared" si="2"/>
        <v>378</v>
      </c>
      <c r="Q68" s="206">
        <f t="shared" si="1"/>
        <v>0.7354085603112841</v>
      </c>
    </row>
    <row r="69" spans="1:17" ht="26.25" customHeight="1">
      <c r="A69" s="99">
        <v>243</v>
      </c>
      <c r="B69" s="97" t="s">
        <v>17</v>
      </c>
      <c r="C69" s="10" t="s">
        <v>52</v>
      </c>
      <c r="D69" s="97">
        <v>514</v>
      </c>
      <c r="E69" s="72">
        <v>29</v>
      </c>
      <c r="F69" s="73">
        <v>24</v>
      </c>
      <c r="G69" s="73">
        <v>45</v>
      </c>
      <c r="H69" s="73">
        <v>0</v>
      </c>
      <c r="I69" s="73">
        <v>166</v>
      </c>
      <c r="J69" s="73">
        <v>0</v>
      </c>
      <c r="K69" s="73">
        <v>76</v>
      </c>
      <c r="L69" s="73">
        <v>9</v>
      </c>
      <c r="M69" s="73">
        <v>0</v>
      </c>
      <c r="N69" s="73">
        <v>3</v>
      </c>
      <c r="O69" s="73">
        <v>19</v>
      </c>
      <c r="P69" s="84">
        <f t="shared" si="2"/>
        <v>371</v>
      </c>
      <c r="Q69" s="206">
        <f t="shared" si="1"/>
        <v>0.7217898832684825</v>
      </c>
    </row>
    <row r="70" spans="1:17" ht="26.25" customHeight="1">
      <c r="A70" s="99">
        <v>243</v>
      </c>
      <c r="B70" s="97" t="s">
        <v>18</v>
      </c>
      <c r="C70" s="10" t="s">
        <v>52</v>
      </c>
      <c r="D70" s="97">
        <v>515</v>
      </c>
      <c r="E70" s="72">
        <v>27</v>
      </c>
      <c r="F70" s="73">
        <v>41</v>
      </c>
      <c r="G70" s="73">
        <v>38</v>
      </c>
      <c r="H70" s="73">
        <v>0</v>
      </c>
      <c r="I70" s="73">
        <v>175</v>
      </c>
      <c r="J70" s="73">
        <v>0</v>
      </c>
      <c r="K70" s="73">
        <v>84</v>
      </c>
      <c r="L70" s="73">
        <v>6</v>
      </c>
      <c r="M70" s="73">
        <v>0</v>
      </c>
      <c r="N70" s="73">
        <v>0</v>
      </c>
      <c r="O70" s="73">
        <v>19</v>
      </c>
      <c r="P70" s="84">
        <f t="shared" si="2"/>
        <v>390</v>
      </c>
      <c r="Q70" s="206">
        <f t="shared" si="1"/>
        <v>0.7572815533980582</v>
      </c>
    </row>
    <row r="71" spans="1:17" ht="26.25" customHeight="1">
      <c r="A71" s="99">
        <v>244</v>
      </c>
      <c r="B71" s="97" t="s">
        <v>13</v>
      </c>
      <c r="C71" s="10" t="s">
        <v>52</v>
      </c>
      <c r="D71" s="97">
        <v>655</v>
      </c>
      <c r="E71" s="72">
        <v>47</v>
      </c>
      <c r="F71" s="73">
        <v>32</v>
      </c>
      <c r="G71" s="73">
        <v>96</v>
      </c>
      <c r="H71" s="73">
        <v>0</v>
      </c>
      <c r="I71" s="73">
        <v>192</v>
      </c>
      <c r="J71" s="73">
        <v>0</v>
      </c>
      <c r="K71" s="73">
        <v>117</v>
      </c>
      <c r="L71" s="73">
        <v>7</v>
      </c>
      <c r="M71" s="73">
        <v>0</v>
      </c>
      <c r="N71" s="73">
        <v>0</v>
      </c>
      <c r="O71" s="73">
        <v>30</v>
      </c>
      <c r="P71" s="84">
        <f t="shared" si="2"/>
        <v>521</v>
      </c>
      <c r="Q71" s="206">
        <f t="shared" si="1"/>
        <v>0.7954198473282442</v>
      </c>
    </row>
    <row r="72" spans="1:17" ht="26.25" customHeight="1">
      <c r="A72" s="99">
        <v>244</v>
      </c>
      <c r="B72" s="97" t="s">
        <v>17</v>
      </c>
      <c r="C72" s="10" t="s">
        <v>52</v>
      </c>
      <c r="D72" s="97">
        <v>655</v>
      </c>
      <c r="E72" s="72">
        <v>34</v>
      </c>
      <c r="F72" s="73">
        <v>27</v>
      </c>
      <c r="G72" s="73">
        <v>85</v>
      </c>
      <c r="H72" s="73">
        <v>0</v>
      </c>
      <c r="I72" s="73">
        <v>205</v>
      </c>
      <c r="J72" s="73">
        <v>0</v>
      </c>
      <c r="K72" s="73">
        <v>115</v>
      </c>
      <c r="L72" s="73">
        <v>12</v>
      </c>
      <c r="M72" s="73">
        <v>0</v>
      </c>
      <c r="N72" s="73">
        <v>0</v>
      </c>
      <c r="O72" s="73">
        <v>29</v>
      </c>
      <c r="P72" s="84">
        <f aca="true" t="shared" si="3" ref="P72:P103">SUM(E72:O72)</f>
        <v>507</v>
      </c>
      <c r="Q72" s="206">
        <f t="shared" si="1"/>
        <v>0.7740458015267175</v>
      </c>
    </row>
    <row r="73" spans="1:17" ht="26.25" customHeight="1">
      <c r="A73" s="99">
        <v>244</v>
      </c>
      <c r="B73" s="97" t="s">
        <v>18</v>
      </c>
      <c r="C73" s="10" t="s">
        <v>52</v>
      </c>
      <c r="D73" s="97">
        <v>655</v>
      </c>
      <c r="E73" s="72">
        <v>37</v>
      </c>
      <c r="F73" s="73">
        <v>27</v>
      </c>
      <c r="G73" s="73">
        <v>64</v>
      </c>
      <c r="H73" s="73">
        <v>0</v>
      </c>
      <c r="I73" s="73">
        <v>193</v>
      </c>
      <c r="J73" s="73">
        <v>0</v>
      </c>
      <c r="K73" s="73">
        <v>112</v>
      </c>
      <c r="L73" s="73">
        <v>12</v>
      </c>
      <c r="M73" s="73">
        <v>0</v>
      </c>
      <c r="N73" s="73">
        <v>0</v>
      </c>
      <c r="O73" s="73">
        <v>25</v>
      </c>
      <c r="P73" s="84">
        <f t="shared" si="3"/>
        <v>470</v>
      </c>
      <c r="Q73" s="206">
        <f aca="true" t="shared" si="4" ref="Q73:Q136">(P73/D73)</f>
        <v>0.7175572519083969</v>
      </c>
    </row>
    <row r="74" spans="1:17" ht="26.25" customHeight="1">
      <c r="A74" s="99">
        <v>245</v>
      </c>
      <c r="B74" s="97" t="s">
        <v>13</v>
      </c>
      <c r="C74" s="10" t="s">
        <v>52</v>
      </c>
      <c r="D74" s="97">
        <v>442</v>
      </c>
      <c r="E74" s="72">
        <v>138</v>
      </c>
      <c r="F74" s="73">
        <v>14</v>
      </c>
      <c r="G74" s="73">
        <v>1</v>
      </c>
      <c r="H74" s="73">
        <v>0</v>
      </c>
      <c r="I74" s="73">
        <v>44</v>
      </c>
      <c r="J74" s="73">
        <v>0</v>
      </c>
      <c r="K74" s="73">
        <v>120</v>
      </c>
      <c r="L74" s="73">
        <v>0</v>
      </c>
      <c r="M74" s="73">
        <v>0</v>
      </c>
      <c r="N74" s="73">
        <v>0</v>
      </c>
      <c r="O74" s="73">
        <v>28</v>
      </c>
      <c r="P74" s="84">
        <f t="shared" si="3"/>
        <v>345</v>
      </c>
      <c r="Q74" s="206">
        <f t="shared" si="4"/>
        <v>0.7805429864253394</v>
      </c>
    </row>
    <row r="75" spans="1:17" ht="26.25" customHeight="1">
      <c r="A75" s="100">
        <v>245</v>
      </c>
      <c r="B75" s="101" t="s">
        <v>16</v>
      </c>
      <c r="C75" s="10" t="s">
        <v>52</v>
      </c>
      <c r="D75" s="97">
        <v>595</v>
      </c>
      <c r="E75" s="72">
        <v>220</v>
      </c>
      <c r="F75" s="73">
        <v>22</v>
      </c>
      <c r="G75" s="73">
        <v>2</v>
      </c>
      <c r="H75" s="73">
        <v>0</v>
      </c>
      <c r="I75" s="73">
        <v>30</v>
      </c>
      <c r="J75" s="73">
        <v>0</v>
      </c>
      <c r="K75" s="73">
        <v>100</v>
      </c>
      <c r="L75" s="73">
        <v>1</v>
      </c>
      <c r="M75" s="73">
        <v>0</v>
      </c>
      <c r="N75" s="73">
        <v>0</v>
      </c>
      <c r="O75" s="73">
        <v>33</v>
      </c>
      <c r="P75" s="84">
        <f t="shared" si="3"/>
        <v>408</v>
      </c>
      <c r="Q75" s="206">
        <f t="shared" si="4"/>
        <v>0.6857142857142857</v>
      </c>
    </row>
    <row r="76" spans="1:17" ht="26.25" customHeight="1">
      <c r="A76" s="99">
        <v>246</v>
      </c>
      <c r="B76" s="97" t="s">
        <v>13</v>
      </c>
      <c r="C76" s="10" t="s">
        <v>52</v>
      </c>
      <c r="D76" s="97">
        <v>657</v>
      </c>
      <c r="E76" s="72">
        <v>198</v>
      </c>
      <c r="F76" s="73">
        <v>32</v>
      </c>
      <c r="G76" s="73">
        <v>3</v>
      </c>
      <c r="H76" s="73">
        <v>0</v>
      </c>
      <c r="I76" s="73">
        <v>107</v>
      </c>
      <c r="J76" s="73">
        <v>0</v>
      </c>
      <c r="K76" s="73">
        <v>112</v>
      </c>
      <c r="L76" s="73">
        <v>3</v>
      </c>
      <c r="M76" s="73">
        <v>0</v>
      </c>
      <c r="N76" s="73">
        <v>0</v>
      </c>
      <c r="O76" s="73">
        <v>55</v>
      </c>
      <c r="P76" s="84">
        <f t="shared" si="3"/>
        <v>510</v>
      </c>
      <c r="Q76" s="206">
        <f t="shared" si="4"/>
        <v>0.776255707762557</v>
      </c>
    </row>
    <row r="77" spans="1:17" ht="26.25" customHeight="1">
      <c r="A77" s="102">
        <v>246</v>
      </c>
      <c r="B77" s="103" t="s">
        <v>16</v>
      </c>
      <c r="C77" s="10" t="s">
        <v>52</v>
      </c>
      <c r="D77" s="97">
        <v>436</v>
      </c>
      <c r="E77" s="72">
        <v>85</v>
      </c>
      <c r="F77" s="73">
        <v>57</v>
      </c>
      <c r="G77" s="73">
        <v>1</v>
      </c>
      <c r="H77" s="73">
        <v>0</v>
      </c>
      <c r="I77" s="73">
        <v>56</v>
      </c>
      <c r="J77" s="73">
        <v>0</v>
      </c>
      <c r="K77" s="73">
        <v>121</v>
      </c>
      <c r="L77" s="73">
        <v>1</v>
      </c>
      <c r="M77" s="73">
        <v>0</v>
      </c>
      <c r="N77" s="73">
        <v>0</v>
      </c>
      <c r="O77" s="73">
        <v>51</v>
      </c>
      <c r="P77" s="84">
        <f t="shared" si="3"/>
        <v>372</v>
      </c>
      <c r="Q77" s="206">
        <f t="shared" si="4"/>
        <v>0.8532110091743119</v>
      </c>
    </row>
    <row r="78" spans="1:17" ht="26.25" customHeight="1">
      <c r="A78" s="99">
        <v>247</v>
      </c>
      <c r="B78" s="97" t="s">
        <v>13</v>
      </c>
      <c r="C78" s="10" t="s">
        <v>52</v>
      </c>
      <c r="D78" s="97">
        <v>451</v>
      </c>
      <c r="E78" s="72">
        <v>70</v>
      </c>
      <c r="F78" s="73">
        <v>2</v>
      </c>
      <c r="G78" s="73">
        <v>4</v>
      </c>
      <c r="H78" s="73">
        <v>0</v>
      </c>
      <c r="I78" s="73">
        <v>113</v>
      </c>
      <c r="J78" s="73">
        <v>0</v>
      </c>
      <c r="K78" s="73">
        <v>149</v>
      </c>
      <c r="L78" s="73">
        <v>0</v>
      </c>
      <c r="M78" s="73">
        <v>0</v>
      </c>
      <c r="N78" s="73">
        <v>0</v>
      </c>
      <c r="O78" s="73">
        <v>36</v>
      </c>
      <c r="P78" s="84">
        <f t="shared" si="3"/>
        <v>374</v>
      </c>
      <c r="Q78" s="206">
        <f t="shared" si="4"/>
        <v>0.8292682926829268</v>
      </c>
    </row>
    <row r="79" spans="1:17" ht="26.25" customHeight="1">
      <c r="A79" s="99">
        <v>247</v>
      </c>
      <c r="B79" s="97" t="s">
        <v>14</v>
      </c>
      <c r="C79" s="10" t="s">
        <v>52</v>
      </c>
      <c r="D79" s="97">
        <v>451</v>
      </c>
      <c r="E79" s="72">
        <v>78</v>
      </c>
      <c r="F79" s="73">
        <v>26</v>
      </c>
      <c r="G79" s="73">
        <v>1</v>
      </c>
      <c r="H79" s="73">
        <v>0</v>
      </c>
      <c r="I79" s="73">
        <v>131</v>
      </c>
      <c r="J79" s="73">
        <v>0</v>
      </c>
      <c r="K79" s="73">
        <v>135</v>
      </c>
      <c r="L79" s="73">
        <v>2</v>
      </c>
      <c r="M79" s="73">
        <v>0</v>
      </c>
      <c r="N79" s="73">
        <v>0</v>
      </c>
      <c r="O79" s="73">
        <v>25</v>
      </c>
      <c r="P79" s="84">
        <f t="shared" si="3"/>
        <v>398</v>
      </c>
      <c r="Q79" s="206">
        <f t="shared" si="4"/>
        <v>0.8824833702882483</v>
      </c>
    </row>
    <row r="80" spans="1:17" ht="26.25" customHeight="1">
      <c r="A80" s="99">
        <v>248</v>
      </c>
      <c r="B80" s="97" t="s">
        <v>13</v>
      </c>
      <c r="C80" s="10" t="s">
        <v>52</v>
      </c>
      <c r="D80" s="97">
        <v>369</v>
      </c>
      <c r="E80" s="72">
        <v>129</v>
      </c>
      <c r="F80" s="73">
        <v>22</v>
      </c>
      <c r="G80" s="73">
        <v>2</v>
      </c>
      <c r="H80" s="73">
        <v>0</v>
      </c>
      <c r="I80" s="73">
        <v>64</v>
      </c>
      <c r="J80" s="73">
        <v>0</v>
      </c>
      <c r="K80" s="73">
        <v>67</v>
      </c>
      <c r="L80" s="73">
        <v>3</v>
      </c>
      <c r="M80" s="73">
        <v>0</v>
      </c>
      <c r="N80" s="73">
        <v>0</v>
      </c>
      <c r="O80" s="73">
        <v>25</v>
      </c>
      <c r="P80" s="84">
        <f t="shared" si="3"/>
        <v>312</v>
      </c>
      <c r="Q80" s="206">
        <f t="shared" si="4"/>
        <v>0.8455284552845529</v>
      </c>
    </row>
    <row r="81" spans="1:17" ht="26.25" customHeight="1">
      <c r="A81" s="99">
        <v>249</v>
      </c>
      <c r="B81" s="97" t="s">
        <v>13</v>
      </c>
      <c r="C81" s="10" t="s">
        <v>52</v>
      </c>
      <c r="D81" s="97">
        <v>689</v>
      </c>
      <c r="E81" s="72">
        <v>191</v>
      </c>
      <c r="F81" s="73">
        <v>43</v>
      </c>
      <c r="G81" s="73">
        <v>14</v>
      </c>
      <c r="H81" s="73">
        <v>0</v>
      </c>
      <c r="I81" s="73">
        <v>108</v>
      </c>
      <c r="J81" s="73">
        <v>0</v>
      </c>
      <c r="K81" s="73">
        <v>152</v>
      </c>
      <c r="L81" s="73">
        <v>10</v>
      </c>
      <c r="M81" s="73">
        <v>0</v>
      </c>
      <c r="N81" s="73">
        <v>0</v>
      </c>
      <c r="O81" s="73">
        <v>50</v>
      </c>
      <c r="P81" s="84">
        <f t="shared" si="3"/>
        <v>568</v>
      </c>
      <c r="Q81" s="206">
        <f t="shared" si="4"/>
        <v>0.8243831640058055</v>
      </c>
    </row>
    <row r="82" spans="1:17" ht="26.25" customHeight="1">
      <c r="A82" s="99">
        <v>250</v>
      </c>
      <c r="B82" s="97" t="s">
        <v>13</v>
      </c>
      <c r="C82" s="10" t="s">
        <v>52</v>
      </c>
      <c r="D82" s="97">
        <v>483</v>
      </c>
      <c r="E82" s="72">
        <v>146</v>
      </c>
      <c r="F82" s="73">
        <v>16</v>
      </c>
      <c r="G82" s="73">
        <v>2</v>
      </c>
      <c r="H82" s="73">
        <v>0</v>
      </c>
      <c r="I82" s="73">
        <v>84</v>
      </c>
      <c r="J82" s="73">
        <v>0</v>
      </c>
      <c r="K82" s="73">
        <v>127</v>
      </c>
      <c r="L82" s="73">
        <v>6</v>
      </c>
      <c r="M82" s="73">
        <v>0</v>
      </c>
      <c r="N82" s="73">
        <v>0</v>
      </c>
      <c r="O82" s="73">
        <v>31</v>
      </c>
      <c r="P82" s="84">
        <f t="shared" si="3"/>
        <v>412</v>
      </c>
      <c r="Q82" s="206">
        <f t="shared" si="4"/>
        <v>0.8530020703933747</v>
      </c>
    </row>
    <row r="83" spans="1:17" ht="26.25" customHeight="1">
      <c r="A83" s="99">
        <v>250</v>
      </c>
      <c r="B83" s="97" t="s">
        <v>14</v>
      </c>
      <c r="C83" s="10" t="s">
        <v>52</v>
      </c>
      <c r="D83" s="97">
        <v>483</v>
      </c>
      <c r="E83" s="72">
        <v>120</v>
      </c>
      <c r="F83" s="73">
        <v>21</v>
      </c>
      <c r="G83" s="73">
        <v>3</v>
      </c>
      <c r="H83" s="73">
        <v>0</v>
      </c>
      <c r="I83" s="73">
        <v>92</v>
      </c>
      <c r="J83" s="73">
        <v>0</v>
      </c>
      <c r="K83" s="73">
        <v>129</v>
      </c>
      <c r="L83" s="73">
        <v>5</v>
      </c>
      <c r="M83" s="73">
        <v>0</v>
      </c>
      <c r="N83" s="73">
        <v>0</v>
      </c>
      <c r="O83" s="73">
        <v>34</v>
      </c>
      <c r="P83" s="84">
        <f t="shared" si="3"/>
        <v>404</v>
      </c>
      <c r="Q83" s="206">
        <f t="shared" si="4"/>
        <v>0.8364389233954451</v>
      </c>
    </row>
    <row r="84" spans="1:17" ht="26.25" customHeight="1">
      <c r="A84" s="99">
        <v>251</v>
      </c>
      <c r="B84" s="97" t="s">
        <v>13</v>
      </c>
      <c r="C84" s="10" t="s">
        <v>52</v>
      </c>
      <c r="D84" s="97">
        <v>92</v>
      </c>
      <c r="E84" s="72">
        <v>24</v>
      </c>
      <c r="F84" s="73">
        <v>9</v>
      </c>
      <c r="G84" s="73">
        <v>1</v>
      </c>
      <c r="H84" s="73">
        <v>0</v>
      </c>
      <c r="I84" s="73">
        <v>16</v>
      </c>
      <c r="J84" s="73">
        <v>0</v>
      </c>
      <c r="K84" s="73">
        <v>22</v>
      </c>
      <c r="L84" s="73">
        <v>2</v>
      </c>
      <c r="M84" s="73">
        <v>0</v>
      </c>
      <c r="N84" s="73">
        <v>0</v>
      </c>
      <c r="O84" s="73">
        <v>6</v>
      </c>
      <c r="P84" s="84">
        <f t="shared" si="3"/>
        <v>80</v>
      </c>
      <c r="Q84" s="206">
        <f t="shared" si="4"/>
        <v>0.8695652173913043</v>
      </c>
    </row>
    <row r="85" spans="1:17" ht="26.25" customHeight="1">
      <c r="A85" s="99">
        <v>680</v>
      </c>
      <c r="B85" s="97" t="s">
        <v>13</v>
      </c>
      <c r="C85" s="10" t="s">
        <v>53</v>
      </c>
      <c r="D85" s="97">
        <v>468</v>
      </c>
      <c r="E85" s="72">
        <v>161</v>
      </c>
      <c r="F85" s="73">
        <v>131</v>
      </c>
      <c r="G85" s="73">
        <v>32</v>
      </c>
      <c r="H85" s="73">
        <v>0</v>
      </c>
      <c r="I85" s="73">
        <v>0</v>
      </c>
      <c r="J85" s="73">
        <v>0</v>
      </c>
      <c r="K85" s="73">
        <v>1</v>
      </c>
      <c r="L85" s="73">
        <v>0</v>
      </c>
      <c r="M85" s="73">
        <v>0</v>
      </c>
      <c r="N85" s="73">
        <v>0</v>
      </c>
      <c r="O85" s="73">
        <v>7</v>
      </c>
      <c r="P85" s="84">
        <f t="shared" si="3"/>
        <v>332</v>
      </c>
      <c r="Q85" s="206">
        <f t="shared" si="4"/>
        <v>0.7094017094017094</v>
      </c>
    </row>
    <row r="86" spans="1:17" ht="26.25" customHeight="1">
      <c r="A86" s="99">
        <v>680</v>
      </c>
      <c r="B86" s="97" t="s">
        <v>14</v>
      </c>
      <c r="C86" s="10" t="s">
        <v>53</v>
      </c>
      <c r="D86" s="97">
        <v>468</v>
      </c>
      <c r="E86" s="72">
        <v>154</v>
      </c>
      <c r="F86" s="73">
        <v>119</v>
      </c>
      <c r="G86" s="73">
        <v>50</v>
      </c>
      <c r="H86" s="73">
        <v>1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8</v>
      </c>
      <c r="P86" s="84">
        <f t="shared" si="3"/>
        <v>332</v>
      </c>
      <c r="Q86" s="206">
        <f t="shared" si="4"/>
        <v>0.7094017094017094</v>
      </c>
    </row>
    <row r="87" spans="1:17" ht="26.25" customHeight="1">
      <c r="A87" s="99">
        <v>681</v>
      </c>
      <c r="B87" s="97" t="s">
        <v>13</v>
      </c>
      <c r="C87" s="10" t="s">
        <v>53</v>
      </c>
      <c r="D87" s="97">
        <v>675</v>
      </c>
      <c r="E87" s="72">
        <v>219</v>
      </c>
      <c r="F87" s="73">
        <v>124</v>
      </c>
      <c r="G87" s="73">
        <v>87</v>
      </c>
      <c r="H87" s="73">
        <v>0</v>
      </c>
      <c r="I87" s="73">
        <v>0</v>
      </c>
      <c r="J87" s="73">
        <v>0</v>
      </c>
      <c r="K87" s="73">
        <v>1</v>
      </c>
      <c r="L87" s="73">
        <v>0</v>
      </c>
      <c r="M87" s="73">
        <v>0</v>
      </c>
      <c r="N87" s="73">
        <v>0</v>
      </c>
      <c r="O87" s="73">
        <v>8</v>
      </c>
      <c r="P87" s="84">
        <f t="shared" si="3"/>
        <v>439</v>
      </c>
      <c r="Q87" s="206">
        <f t="shared" si="4"/>
        <v>0.6503703703703704</v>
      </c>
    </row>
    <row r="88" spans="1:17" ht="26.25" customHeight="1">
      <c r="A88" s="99">
        <v>681</v>
      </c>
      <c r="B88" s="97" t="s">
        <v>17</v>
      </c>
      <c r="C88" s="10" t="s">
        <v>53</v>
      </c>
      <c r="D88" s="97">
        <v>675</v>
      </c>
      <c r="E88" s="72">
        <v>212</v>
      </c>
      <c r="F88" s="73">
        <v>152</v>
      </c>
      <c r="G88" s="73">
        <v>60</v>
      </c>
      <c r="H88" s="73">
        <v>0</v>
      </c>
      <c r="I88" s="73">
        <v>0</v>
      </c>
      <c r="J88" s="73">
        <v>1</v>
      </c>
      <c r="K88" s="73">
        <v>0</v>
      </c>
      <c r="L88" s="73">
        <v>0</v>
      </c>
      <c r="M88" s="73">
        <v>0</v>
      </c>
      <c r="N88" s="73">
        <v>0</v>
      </c>
      <c r="O88" s="73">
        <v>7</v>
      </c>
      <c r="P88" s="84">
        <f t="shared" si="3"/>
        <v>432</v>
      </c>
      <c r="Q88" s="206">
        <f t="shared" si="4"/>
        <v>0.64</v>
      </c>
    </row>
    <row r="89" spans="1:17" ht="26.25" customHeight="1">
      <c r="A89" s="99">
        <v>681</v>
      </c>
      <c r="B89" s="97" t="s">
        <v>18</v>
      </c>
      <c r="C89" s="10" t="s">
        <v>53</v>
      </c>
      <c r="D89" s="97">
        <v>676</v>
      </c>
      <c r="E89" s="72">
        <v>188</v>
      </c>
      <c r="F89" s="73">
        <v>172</v>
      </c>
      <c r="G89" s="73">
        <v>51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10</v>
      </c>
      <c r="P89" s="84">
        <f t="shared" si="3"/>
        <v>421</v>
      </c>
      <c r="Q89" s="206">
        <f t="shared" si="4"/>
        <v>0.6227810650887574</v>
      </c>
    </row>
    <row r="90" spans="1:17" ht="26.25" customHeight="1">
      <c r="A90" s="99">
        <v>682</v>
      </c>
      <c r="B90" s="97" t="s">
        <v>13</v>
      </c>
      <c r="C90" s="10" t="s">
        <v>53</v>
      </c>
      <c r="D90" s="97">
        <v>648</v>
      </c>
      <c r="E90" s="72">
        <v>218</v>
      </c>
      <c r="F90" s="73">
        <v>136</v>
      </c>
      <c r="G90" s="73">
        <v>52</v>
      </c>
      <c r="H90" s="73">
        <v>0</v>
      </c>
      <c r="I90" s="73">
        <v>0</v>
      </c>
      <c r="J90" s="73">
        <v>1</v>
      </c>
      <c r="K90" s="73">
        <v>4</v>
      </c>
      <c r="L90" s="73">
        <v>0</v>
      </c>
      <c r="M90" s="73">
        <v>0</v>
      </c>
      <c r="N90" s="73">
        <v>0</v>
      </c>
      <c r="O90" s="73">
        <v>0</v>
      </c>
      <c r="P90" s="84">
        <f t="shared" si="3"/>
        <v>411</v>
      </c>
      <c r="Q90" s="206">
        <f t="shared" si="4"/>
        <v>0.6342592592592593</v>
      </c>
    </row>
    <row r="91" spans="1:17" ht="26.25" customHeight="1">
      <c r="A91" s="99">
        <v>682</v>
      </c>
      <c r="B91" s="97" t="s">
        <v>17</v>
      </c>
      <c r="C91" s="10" t="s">
        <v>53</v>
      </c>
      <c r="D91" s="97">
        <v>648</v>
      </c>
      <c r="E91" s="72">
        <v>207</v>
      </c>
      <c r="F91" s="73">
        <v>165</v>
      </c>
      <c r="G91" s="73">
        <v>82</v>
      </c>
      <c r="H91" s="73">
        <v>0</v>
      </c>
      <c r="I91" s="73">
        <v>0</v>
      </c>
      <c r="J91" s="73">
        <v>3</v>
      </c>
      <c r="K91" s="73">
        <v>1</v>
      </c>
      <c r="L91" s="73">
        <v>0</v>
      </c>
      <c r="M91" s="73">
        <v>0</v>
      </c>
      <c r="N91" s="73">
        <v>0</v>
      </c>
      <c r="O91" s="73">
        <v>9</v>
      </c>
      <c r="P91" s="84">
        <f t="shared" si="3"/>
        <v>467</v>
      </c>
      <c r="Q91" s="206">
        <f t="shared" si="4"/>
        <v>0.720679012345679</v>
      </c>
    </row>
    <row r="92" spans="1:17" ht="26.25" customHeight="1">
      <c r="A92" s="99">
        <v>682</v>
      </c>
      <c r="B92" s="97" t="s">
        <v>18</v>
      </c>
      <c r="C92" s="10" t="s">
        <v>53</v>
      </c>
      <c r="D92" s="97">
        <v>648</v>
      </c>
      <c r="E92" s="72">
        <v>168</v>
      </c>
      <c r="F92" s="73">
        <v>169</v>
      </c>
      <c r="G92" s="73">
        <v>88</v>
      </c>
      <c r="H92" s="73">
        <v>0</v>
      </c>
      <c r="I92" s="73">
        <v>0</v>
      </c>
      <c r="J92" s="73">
        <v>1</v>
      </c>
      <c r="K92" s="73">
        <v>2</v>
      </c>
      <c r="L92" s="73">
        <v>0</v>
      </c>
      <c r="M92" s="73">
        <v>0</v>
      </c>
      <c r="N92" s="73">
        <v>0</v>
      </c>
      <c r="O92" s="73">
        <v>16</v>
      </c>
      <c r="P92" s="84">
        <f t="shared" si="3"/>
        <v>444</v>
      </c>
      <c r="Q92" s="206">
        <f t="shared" si="4"/>
        <v>0.6851851851851852</v>
      </c>
    </row>
    <row r="93" spans="1:17" ht="26.25" customHeight="1">
      <c r="A93" s="99">
        <v>683</v>
      </c>
      <c r="B93" s="97" t="s">
        <v>13</v>
      </c>
      <c r="C93" s="10" t="s">
        <v>53</v>
      </c>
      <c r="D93" s="97">
        <v>615</v>
      </c>
      <c r="E93" s="72">
        <v>158</v>
      </c>
      <c r="F93" s="73">
        <v>124</v>
      </c>
      <c r="G93" s="73">
        <v>106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10</v>
      </c>
      <c r="P93" s="84">
        <f t="shared" si="3"/>
        <v>398</v>
      </c>
      <c r="Q93" s="206">
        <f t="shared" si="4"/>
        <v>0.6471544715447154</v>
      </c>
    </row>
    <row r="94" spans="1:17" ht="26.25" customHeight="1">
      <c r="A94" s="99">
        <v>683</v>
      </c>
      <c r="B94" s="97" t="s">
        <v>14</v>
      </c>
      <c r="C94" s="10" t="s">
        <v>53</v>
      </c>
      <c r="D94" s="97">
        <v>615</v>
      </c>
      <c r="E94" s="72">
        <v>124</v>
      </c>
      <c r="F94" s="73">
        <v>159</v>
      </c>
      <c r="G94" s="73">
        <v>102</v>
      </c>
      <c r="H94" s="73">
        <v>0</v>
      </c>
      <c r="I94" s="73">
        <v>0</v>
      </c>
      <c r="J94" s="73">
        <v>2</v>
      </c>
      <c r="K94" s="73">
        <v>0</v>
      </c>
      <c r="L94" s="73">
        <v>0</v>
      </c>
      <c r="M94" s="73">
        <v>0</v>
      </c>
      <c r="N94" s="73">
        <v>0</v>
      </c>
      <c r="O94" s="73">
        <v>11</v>
      </c>
      <c r="P94" s="84">
        <f t="shared" si="3"/>
        <v>398</v>
      </c>
      <c r="Q94" s="206">
        <f t="shared" si="4"/>
        <v>0.6471544715447154</v>
      </c>
    </row>
    <row r="95" spans="1:17" ht="26.25" customHeight="1">
      <c r="A95" s="99">
        <v>684</v>
      </c>
      <c r="B95" s="97" t="s">
        <v>13</v>
      </c>
      <c r="C95" s="10" t="s">
        <v>53</v>
      </c>
      <c r="D95" s="97">
        <v>686</v>
      </c>
      <c r="E95" s="72">
        <v>147</v>
      </c>
      <c r="F95" s="73">
        <v>176</v>
      </c>
      <c r="G95" s="73">
        <v>91</v>
      </c>
      <c r="H95" s="73">
        <v>0</v>
      </c>
      <c r="I95" s="73">
        <v>0</v>
      </c>
      <c r="J95" s="73">
        <v>8</v>
      </c>
      <c r="K95" s="73">
        <v>4</v>
      </c>
      <c r="L95" s="73">
        <v>0</v>
      </c>
      <c r="M95" s="73">
        <v>0</v>
      </c>
      <c r="N95" s="73">
        <v>0</v>
      </c>
      <c r="O95" s="73">
        <v>16</v>
      </c>
      <c r="P95" s="84">
        <f t="shared" si="3"/>
        <v>442</v>
      </c>
      <c r="Q95" s="206">
        <f t="shared" si="4"/>
        <v>0.6443148688046647</v>
      </c>
    </row>
    <row r="96" spans="1:17" ht="26.25" customHeight="1">
      <c r="A96" s="99">
        <v>684</v>
      </c>
      <c r="B96" s="97" t="s">
        <v>17</v>
      </c>
      <c r="C96" s="10" t="s">
        <v>53</v>
      </c>
      <c r="D96" s="97">
        <v>686</v>
      </c>
      <c r="E96" s="72">
        <v>162</v>
      </c>
      <c r="F96" s="73">
        <v>220</v>
      </c>
      <c r="G96" s="73">
        <v>55</v>
      </c>
      <c r="H96" s="73">
        <v>0</v>
      </c>
      <c r="I96" s="73">
        <v>0</v>
      </c>
      <c r="J96" s="73">
        <v>3</v>
      </c>
      <c r="K96" s="73">
        <v>4</v>
      </c>
      <c r="L96" s="73">
        <v>0</v>
      </c>
      <c r="M96" s="73">
        <v>0</v>
      </c>
      <c r="N96" s="73">
        <v>0</v>
      </c>
      <c r="O96" s="73">
        <v>14</v>
      </c>
      <c r="P96" s="84">
        <f t="shared" si="3"/>
        <v>458</v>
      </c>
      <c r="Q96" s="206">
        <f t="shared" si="4"/>
        <v>0.6676384839650146</v>
      </c>
    </row>
    <row r="97" spans="1:17" ht="26.25" customHeight="1">
      <c r="A97" s="99">
        <v>684</v>
      </c>
      <c r="B97" s="97" t="s">
        <v>18</v>
      </c>
      <c r="C97" s="10" t="s">
        <v>53</v>
      </c>
      <c r="D97" s="97">
        <v>686</v>
      </c>
      <c r="E97" s="72">
        <v>183</v>
      </c>
      <c r="F97" s="73">
        <v>184</v>
      </c>
      <c r="G97" s="73">
        <v>64</v>
      </c>
      <c r="H97" s="73">
        <v>0</v>
      </c>
      <c r="I97" s="73">
        <v>0</v>
      </c>
      <c r="J97" s="73">
        <v>0</v>
      </c>
      <c r="K97" s="73">
        <v>2</v>
      </c>
      <c r="L97" s="73">
        <v>0</v>
      </c>
      <c r="M97" s="73">
        <v>3</v>
      </c>
      <c r="N97" s="73">
        <v>0</v>
      </c>
      <c r="O97" s="73">
        <v>11</v>
      </c>
      <c r="P97" s="84">
        <f t="shared" si="3"/>
        <v>447</v>
      </c>
      <c r="Q97" s="206">
        <f t="shared" si="4"/>
        <v>0.6516034985422741</v>
      </c>
    </row>
    <row r="98" spans="1:17" ht="26.25" customHeight="1">
      <c r="A98" s="99">
        <v>685</v>
      </c>
      <c r="B98" s="97" t="s">
        <v>13</v>
      </c>
      <c r="C98" s="10" t="s">
        <v>53</v>
      </c>
      <c r="D98" s="97">
        <v>233</v>
      </c>
      <c r="E98" s="72">
        <v>122</v>
      </c>
      <c r="F98" s="73">
        <v>44</v>
      </c>
      <c r="G98" s="73">
        <v>5</v>
      </c>
      <c r="H98" s="73">
        <v>1</v>
      </c>
      <c r="I98" s="73">
        <v>0</v>
      </c>
      <c r="J98" s="73">
        <v>0</v>
      </c>
      <c r="K98" s="73">
        <v>0</v>
      </c>
      <c r="L98" s="73">
        <v>0</v>
      </c>
      <c r="M98" s="73">
        <v>1</v>
      </c>
      <c r="N98" s="73">
        <v>0</v>
      </c>
      <c r="O98" s="73">
        <v>6</v>
      </c>
      <c r="P98" s="84">
        <f t="shared" si="3"/>
        <v>179</v>
      </c>
      <c r="Q98" s="206">
        <f t="shared" si="4"/>
        <v>0.7682403433476395</v>
      </c>
    </row>
    <row r="99" spans="1:17" ht="26.25" customHeight="1">
      <c r="A99" s="99">
        <v>686</v>
      </c>
      <c r="B99" s="97" t="s">
        <v>13</v>
      </c>
      <c r="C99" s="10" t="s">
        <v>53</v>
      </c>
      <c r="D99" s="97">
        <v>293</v>
      </c>
      <c r="E99" s="72">
        <v>126</v>
      </c>
      <c r="F99" s="73">
        <v>101</v>
      </c>
      <c r="G99" s="73">
        <v>6</v>
      </c>
      <c r="H99" s="73">
        <v>0</v>
      </c>
      <c r="I99" s="73">
        <v>0</v>
      </c>
      <c r="J99" s="73">
        <v>1</v>
      </c>
      <c r="K99" s="73">
        <v>0</v>
      </c>
      <c r="L99" s="73">
        <v>0</v>
      </c>
      <c r="M99" s="73">
        <v>0</v>
      </c>
      <c r="N99" s="73">
        <v>0</v>
      </c>
      <c r="O99" s="73">
        <v>4</v>
      </c>
      <c r="P99" s="84">
        <f t="shared" si="3"/>
        <v>238</v>
      </c>
      <c r="Q99" s="206">
        <f t="shared" si="4"/>
        <v>0.8122866894197952</v>
      </c>
    </row>
    <row r="100" spans="1:17" ht="26.25" customHeight="1">
      <c r="A100" s="99">
        <v>690</v>
      </c>
      <c r="B100" s="97" t="s">
        <v>13</v>
      </c>
      <c r="C100" s="10" t="s">
        <v>54</v>
      </c>
      <c r="D100" s="97">
        <v>726</v>
      </c>
      <c r="E100" s="72">
        <v>200</v>
      </c>
      <c r="F100" s="73">
        <v>250</v>
      </c>
      <c r="G100" s="73">
        <v>17</v>
      </c>
      <c r="H100" s="73">
        <v>6</v>
      </c>
      <c r="I100" s="73">
        <v>0</v>
      </c>
      <c r="J100" s="73">
        <v>0</v>
      </c>
      <c r="K100" s="73">
        <v>11</v>
      </c>
      <c r="L100" s="73">
        <v>72</v>
      </c>
      <c r="M100" s="73">
        <v>0</v>
      </c>
      <c r="N100" s="73">
        <v>0</v>
      </c>
      <c r="O100" s="73">
        <v>19</v>
      </c>
      <c r="P100" s="84">
        <f t="shared" si="3"/>
        <v>575</v>
      </c>
      <c r="Q100" s="206">
        <f t="shared" si="4"/>
        <v>0.7920110192837465</v>
      </c>
    </row>
    <row r="101" spans="1:17" ht="26.25" customHeight="1">
      <c r="A101" s="99">
        <v>690</v>
      </c>
      <c r="B101" s="97" t="s">
        <v>14</v>
      </c>
      <c r="C101" s="10" t="s">
        <v>54</v>
      </c>
      <c r="D101" s="97">
        <v>727</v>
      </c>
      <c r="E101" s="72">
        <v>200</v>
      </c>
      <c r="F101" s="73">
        <v>238</v>
      </c>
      <c r="G101" s="73">
        <v>12</v>
      </c>
      <c r="H101" s="73">
        <v>6</v>
      </c>
      <c r="I101" s="73">
        <v>0</v>
      </c>
      <c r="J101" s="73">
        <v>0</v>
      </c>
      <c r="K101" s="73">
        <v>31</v>
      </c>
      <c r="L101" s="73">
        <v>60</v>
      </c>
      <c r="M101" s="73">
        <v>0</v>
      </c>
      <c r="N101" s="73">
        <v>0</v>
      </c>
      <c r="O101" s="73">
        <v>8</v>
      </c>
      <c r="P101" s="84">
        <f t="shared" si="3"/>
        <v>555</v>
      </c>
      <c r="Q101" s="206">
        <f t="shared" si="4"/>
        <v>0.7634112792297112</v>
      </c>
    </row>
    <row r="102" spans="1:17" ht="26.25" customHeight="1">
      <c r="A102" s="99">
        <v>691</v>
      </c>
      <c r="B102" s="97" t="s">
        <v>13</v>
      </c>
      <c r="C102" s="10" t="s">
        <v>54</v>
      </c>
      <c r="D102" s="97">
        <v>714</v>
      </c>
      <c r="E102" s="72">
        <v>234</v>
      </c>
      <c r="F102" s="73">
        <v>168</v>
      </c>
      <c r="G102" s="73">
        <v>7</v>
      </c>
      <c r="H102" s="73">
        <v>21</v>
      </c>
      <c r="I102" s="73">
        <v>0</v>
      </c>
      <c r="J102" s="73">
        <v>0</v>
      </c>
      <c r="K102" s="73">
        <v>9</v>
      </c>
      <c r="L102" s="73">
        <v>94</v>
      </c>
      <c r="M102" s="73">
        <v>0</v>
      </c>
      <c r="N102" s="73">
        <v>0</v>
      </c>
      <c r="O102" s="73">
        <v>25</v>
      </c>
      <c r="P102" s="84">
        <f t="shared" si="3"/>
        <v>558</v>
      </c>
      <c r="Q102" s="206">
        <f t="shared" si="4"/>
        <v>0.7815126050420168</v>
      </c>
    </row>
    <row r="103" spans="1:17" ht="26.25" customHeight="1">
      <c r="A103" s="99">
        <v>691</v>
      </c>
      <c r="B103" s="97" t="s">
        <v>14</v>
      </c>
      <c r="C103" s="10" t="s">
        <v>54</v>
      </c>
      <c r="D103" s="97">
        <v>715</v>
      </c>
      <c r="E103" s="72">
        <v>195</v>
      </c>
      <c r="F103" s="73">
        <v>256</v>
      </c>
      <c r="G103" s="73">
        <v>16</v>
      </c>
      <c r="H103" s="73">
        <v>10</v>
      </c>
      <c r="I103" s="73">
        <v>0</v>
      </c>
      <c r="J103" s="73">
        <v>0</v>
      </c>
      <c r="K103" s="73">
        <v>9</v>
      </c>
      <c r="L103" s="73">
        <v>47</v>
      </c>
      <c r="M103" s="73">
        <v>0</v>
      </c>
      <c r="N103" s="73">
        <v>0</v>
      </c>
      <c r="O103" s="73">
        <v>11</v>
      </c>
      <c r="P103" s="84">
        <f t="shared" si="3"/>
        <v>544</v>
      </c>
      <c r="Q103" s="206">
        <f t="shared" si="4"/>
        <v>0.7608391608391608</v>
      </c>
    </row>
    <row r="104" spans="1:17" ht="26.25" customHeight="1">
      <c r="A104" s="99">
        <v>692</v>
      </c>
      <c r="B104" s="97" t="s">
        <v>13</v>
      </c>
      <c r="C104" s="10" t="s">
        <v>54</v>
      </c>
      <c r="D104" s="97">
        <v>444</v>
      </c>
      <c r="E104" s="72">
        <v>105</v>
      </c>
      <c r="F104" s="73">
        <v>201</v>
      </c>
      <c r="G104" s="73">
        <v>1</v>
      </c>
      <c r="H104" s="73">
        <v>2</v>
      </c>
      <c r="I104" s="73">
        <v>0</v>
      </c>
      <c r="J104" s="73">
        <v>0</v>
      </c>
      <c r="K104" s="73">
        <v>1</v>
      </c>
      <c r="L104" s="73">
        <v>30</v>
      </c>
      <c r="M104" s="73">
        <v>0</v>
      </c>
      <c r="N104" s="73">
        <v>2</v>
      </c>
      <c r="O104" s="73">
        <v>11</v>
      </c>
      <c r="P104" s="84">
        <f aca="true" t="shared" si="5" ref="P104:P135">SUM(E104:O104)</f>
        <v>353</v>
      </c>
      <c r="Q104" s="206">
        <f t="shared" si="4"/>
        <v>0.795045045045045</v>
      </c>
    </row>
    <row r="105" spans="1:17" ht="26.25" customHeight="1">
      <c r="A105" s="99">
        <v>692</v>
      </c>
      <c r="B105" s="97" t="s">
        <v>14</v>
      </c>
      <c r="C105" s="10" t="s">
        <v>54</v>
      </c>
      <c r="D105" s="97">
        <v>445</v>
      </c>
      <c r="E105" s="72">
        <v>133</v>
      </c>
      <c r="F105" s="73">
        <v>179</v>
      </c>
      <c r="G105" s="73">
        <v>0</v>
      </c>
      <c r="H105" s="73">
        <v>2</v>
      </c>
      <c r="I105" s="73">
        <v>0</v>
      </c>
      <c r="J105" s="73">
        <v>0</v>
      </c>
      <c r="K105" s="73">
        <v>1</v>
      </c>
      <c r="L105" s="73">
        <v>40</v>
      </c>
      <c r="M105" s="73">
        <v>0</v>
      </c>
      <c r="N105" s="73">
        <v>0</v>
      </c>
      <c r="O105" s="73">
        <v>1</v>
      </c>
      <c r="P105" s="84">
        <f t="shared" si="5"/>
        <v>356</v>
      </c>
      <c r="Q105" s="206">
        <f t="shared" si="4"/>
        <v>0.8</v>
      </c>
    </row>
    <row r="106" spans="1:17" ht="26.25" customHeight="1">
      <c r="A106" s="99">
        <v>778</v>
      </c>
      <c r="B106" s="97" t="s">
        <v>13</v>
      </c>
      <c r="C106" s="10" t="s">
        <v>55</v>
      </c>
      <c r="D106" s="97">
        <v>690</v>
      </c>
      <c r="E106" s="72">
        <v>257</v>
      </c>
      <c r="F106" s="73">
        <v>246</v>
      </c>
      <c r="G106" s="73">
        <v>0</v>
      </c>
      <c r="H106" s="73">
        <v>0</v>
      </c>
      <c r="I106" s="73">
        <v>2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9</v>
      </c>
      <c r="P106" s="84">
        <f t="shared" si="5"/>
        <v>514</v>
      </c>
      <c r="Q106" s="206">
        <f t="shared" si="4"/>
        <v>0.744927536231884</v>
      </c>
    </row>
    <row r="107" spans="1:17" ht="26.25" customHeight="1">
      <c r="A107" s="99">
        <v>778</v>
      </c>
      <c r="B107" s="97" t="s">
        <v>14</v>
      </c>
      <c r="C107" s="10" t="s">
        <v>55</v>
      </c>
      <c r="D107" s="97">
        <v>690</v>
      </c>
      <c r="E107" s="72">
        <v>223</v>
      </c>
      <c r="F107" s="73">
        <v>286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3</v>
      </c>
      <c r="P107" s="84">
        <f t="shared" si="5"/>
        <v>512</v>
      </c>
      <c r="Q107" s="206">
        <f t="shared" si="4"/>
        <v>0.7420289855072464</v>
      </c>
    </row>
    <row r="108" spans="1:17" ht="26.25" customHeight="1">
      <c r="A108" s="99">
        <v>779</v>
      </c>
      <c r="B108" s="97" t="s">
        <v>13</v>
      </c>
      <c r="C108" s="10" t="s">
        <v>55</v>
      </c>
      <c r="D108" s="97">
        <v>417</v>
      </c>
      <c r="E108" s="72">
        <v>170</v>
      </c>
      <c r="F108" s="73">
        <v>158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1</v>
      </c>
      <c r="P108" s="84">
        <f t="shared" si="5"/>
        <v>329</v>
      </c>
      <c r="Q108" s="206">
        <f t="shared" si="4"/>
        <v>0.7889688249400479</v>
      </c>
    </row>
    <row r="109" spans="1:17" ht="26.25" customHeight="1">
      <c r="A109" s="99">
        <v>779</v>
      </c>
      <c r="B109" s="97" t="s">
        <v>14</v>
      </c>
      <c r="C109" s="10" t="s">
        <v>55</v>
      </c>
      <c r="D109" s="97">
        <v>417</v>
      </c>
      <c r="E109" s="72">
        <v>143</v>
      </c>
      <c r="F109" s="73">
        <v>174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1</v>
      </c>
      <c r="P109" s="84">
        <f t="shared" si="5"/>
        <v>318</v>
      </c>
      <c r="Q109" s="206">
        <f t="shared" si="4"/>
        <v>0.762589928057554</v>
      </c>
    </row>
    <row r="110" spans="1:17" ht="26.25" customHeight="1">
      <c r="A110" s="99">
        <v>780</v>
      </c>
      <c r="B110" s="97" t="s">
        <v>13</v>
      </c>
      <c r="C110" s="10" t="s">
        <v>55</v>
      </c>
      <c r="D110" s="97">
        <v>213</v>
      </c>
      <c r="E110" s="72">
        <v>77</v>
      </c>
      <c r="F110" s="73">
        <v>110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84">
        <f t="shared" si="5"/>
        <v>187</v>
      </c>
      <c r="Q110" s="206">
        <f t="shared" si="4"/>
        <v>0.8779342723004695</v>
      </c>
    </row>
    <row r="111" spans="1:17" ht="26.25" customHeight="1">
      <c r="A111" s="99">
        <v>882</v>
      </c>
      <c r="B111" s="97" t="s">
        <v>13</v>
      </c>
      <c r="C111" s="10" t="s">
        <v>35</v>
      </c>
      <c r="D111" s="97">
        <v>585</v>
      </c>
      <c r="E111" s="72">
        <v>176</v>
      </c>
      <c r="F111" s="73">
        <v>205</v>
      </c>
      <c r="G111" s="73">
        <v>5</v>
      </c>
      <c r="H111" s="73">
        <v>1</v>
      </c>
      <c r="I111" s="73">
        <v>0</v>
      </c>
      <c r="J111" s="73">
        <v>0</v>
      </c>
      <c r="K111" s="73">
        <v>0</v>
      </c>
      <c r="L111" s="73">
        <v>33</v>
      </c>
      <c r="M111" s="73">
        <v>0</v>
      </c>
      <c r="N111" s="73">
        <v>0</v>
      </c>
      <c r="O111" s="73">
        <v>2</v>
      </c>
      <c r="P111" s="84">
        <f t="shared" si="5"/>
        <v>422</v>
      </c>
      <c r="Q111" s="206">
        <f t="shared" si="4"/>
        <v>0.7213675213675214</v>
      </c>
    </row>
    <row r="112" spans="1:17" ht="26.25" customHeight="1">
      <c r="A112" s="99">
        <v>882</v>
      </c>
      <c r="B112" s="97" t="s">
        <v>17</v>
      </c>
      <c r="C112" s="10" t="s">
        <v>35</v>
      </c>
      <c r="D112" s="97">
        <v>585</v>
      </c>
      <c r="E112" s="72">
        <v>183</v>
      </c>
      <c r="F112" s="73">
        <v>176</v>
      </c>
      <c r="G112" s="73">
        <v>10</v>
      </c>
      <c r="H112" s="73">
        <v>4</v>
      </c>
      <c r="I112" s="73">
        <v>0</v>
      </c>
      <c r="J112" s="73">
        <v>0</v>
      </c>
      <c r="K112" s="73">
        <v>0</v>
      </c>
      <c r="L112" s="73">
        <v>31</v>
      </c>
      <c r="M112" s="73">
        <v>1</v>
      </c>
      <c r="N112" s="73">
        <v>0</v>
      </c>
      <c r="O112" s="73">
        <v>9</v>
      </c>
      <c r="P112" s="84">
        <f t="shared" si="5"/>
        <v>414</v>
      </c>
      <c r="Q112" s="206">
        <f t="shared" si="4"/>
        <v>0.7076923076923077</v>
      </c>
    </row>
    <row r="113" spans="1:17" ht="26.25" customHeight="1">
      <c r="A113" s="99">
        <v>882</v>
      </c>
      <c r="B113" s="97" t="s">
        <v>18</v>
      </c>
      <c r="C113" s="10" t="s">
        <v>35</v>
      </c>
      <c r="D113" s="97">
        <v>586</v>
      </c>
      <c r="E113" s="72">
        <v>211</v>
      </c>
      <c r="F113" s="73">
        <v>164</v>
      </c>
      <c r="G113" s="73">
        <v>9</v>
      </c>
      <c r="H113" s="73">
        <v>3</v>
      </c>
      <c r="I113" s="73">
        <v>0</v>
      </c>
      <c r="J113" s="73">
        <v>1</v>
      </c>
      <c r="K113" s="73">
        <v>0</v>
      </c>
      <c r="L113" s="73">
        <v>33</v>
      </c>
      <c r="M113" s="73">
        <v>0</v>
      </c>
      <c r="N113" s="73">
        <v>0</v>
      </c>
      <c r="O113" s="73">
        <v>11</v>
      </c>
      <c r="P113" s="84">
        <f t="shared" si="5"/>
        <v>432</v>
      </c>
      <c r="Q113" s="206">
        <f t="shared" si="4"/>
        <v>0.7372013651877133</v>
      </c>
    </row>
    <row r="114" spans="1:17" ht="26.25" customHeight="1">
      <c r="A114" s="99">
        <v>883</v>
      </c>
      <c r="B114" s="97" t="s">
        <v>13</v>
      </c>
      <c r="C114" s="10" t="s">
        <v>35</v>
      </c>
      <c r="D114" s="97">
        <v>538</v>
      </c>
      <c r="E114" s="72">
        <v>188</v>
      </c>
      <c r="F114" s="73">
        <v>131</v>
      </c>
      <c r="G114" s="73">
        <v>11</v>
      </c>
      <c r="H114" s="73">
        <v>3</v>
      </c>
      <c r="I114" s="73">
        <v>0</v>
      </c>
      <c r="J114" s="73">
        <v>2</v>
      </c>
      <c r="K114" s="73">
        <v>0</v>
      </c>
      <c r="L114" s="73">
        <v>33</v>
      </c>
      <c r="M114" s="73">
        <v>0</v>
      </c>
      <c r="N114" s="73">
        <v>0</v>
      </c>
      <c r="O114" s="73">
        <v>5</v>
      </c>
      <c r="P114" s="84">
        <f t="shared" si="5"/>
        <v>373</v>
      </c>
      <c r="Q114" s="206">
        <f t="shared" si="4"/>
        <v>0.6933085501858736</v>
      </c>
    </row>
    <row r="115" spans="1:17" ht="26.25" customHeight="1">
      <c r="A115" s="99">
        <v>883</v>
      </c>
      <c r="B115" s="97" t="s">
        <v>14</v>
      </c>
      <c r="C115" s="10" t="s">
        <v>35</v>
      </c>
      <c r="D115" s="97">
        <v>539</v>
      </c>
      <c r="E115" s="72">
        <v>163</v>
      </c>
      <c r="F115" s="73">
        <v>134</v>
      </c>
      <c r="G115" s="73">
        <v>4</v>
      </c>
      <c r="H115" s="73">
        <v>6</v>
      </c>
      <c r="I115" s="73">
        <v>0</v>
      </c>
      <c r="J115" s="73">
        <v>1</v>
      </c>
      <c r="K115" s="73">
        <v>0</v>
      </c>
      <c r="L115" s="73">
        <v>37</v>
      </c>
      <c r="M115" s="73">
        <v>0</v>
      </c>
      <c r="N115" s="73">
        <v>0</v>
      </c>
      <c r="O115" s="73">
        <v>5</v>
      </c>
      <c r="P115" s="84">
        <f t="shared" si="5"/>
        <v>350</v>
      </c>
      <c r="Q115" s="206">
        <f t="shared" si="4"/>
        <v>0.6493506493506493</v>
      </c>
    </row>
    <row r="116" spans="1:17" ht="26.25" customHeight="1">
      <c r="A116" s="99">
        <v>884</v>
      </c>
      <c r="B116" s="97" t="s">
        <v>13</v>
      </c>
      <c r="C116" s="10" t="s">
        <v>35</v>
      </c>
      <c r="D116" s="97">
        <v>552</v>
      </c>
      <c r="E116" s="72">
        <v>212</v>
      </c>
      <c r="F116" s="73">
        <v>137</v>
      </c>
      <c r="G116" s="73">
        <v>5</v>
      </c>
      <c r="H116" s="73">
        <v>3</v>
      </c>
      <c r="I116" s="73">
        <v>0</v>
      </c>
      <c r="J116" s="73">
        <v>0</v>
      </c>
      <c r="K116" s="73">
        <v>0</v>
      </c>
      <c r="L116" s="73">
        <v>47</v>
      </c>
      <c r="M116" s="73">
        <v>0</v>
      </c>
      <c r="N116" s="73">
        <v>0</v>
      </c>
      <c r="O116" s="73">
        <v>5</v>
      </c>
      <c r="P116" s="84">
        <f t="shared" si="5"/>
        <v>409</v>
      </c>
      <c r="Q116" s="206">
        <f t="shared" si="4"/>
        <v>0.7409420289855072</v>
      </c>
    </row>
    <row r="117" spans="1:17" ht="26.25" customHeight="1">
      <c r="A117" s="99">
        <v>884</v>
      </c>
      <c r="B117" s="97" t="s">
        <v>17</v>
      </c>
      <c r="C117" s="10" t="s">
        <v>35</v>
      </c>
      <c r="D117" s="97">
        <v>553</v>
      </c>
      <c r="E117" s="72">
        <v>172</v>
      </c>
      <c r="F117" s="73">
        <v>174</v>
      </c>
      <c r="G117" s="73">
        <v>3</v>
      </c>
      <c r="H117" s="73">
        <v>8</v>
      </c>
      <c r="I117" s="73">
        <v>0</v>
      </c>
      <c r="J117" s="73">
        <v>4</v>
      </c>
      <c r="K117" s="73">
        <v>0</v>
      </c>
      <c r="L117" s="73">
        <v>65</v>
      </c>
      <c r="M117" s="73">
        <v>0</v>
      </c>
      <c r="N117" s="73">
        <v>0</v>
      </c>
      <c r="O117" s="73">
        <v>3</v>
      </c>
      <c r="P117" s="84">
        <f t="shared" si="5"/>
        <v>429</v>
      </c>
      <c r="Q117" s="206">
        <f t="shared" si="4"/>
        <v>0.7757685352622061</v>
      </c>
    </row>
    <row r="118" spans="1:17" ht="26.25" customHeight="1">
      <c r="A118" s="99">
        <v>884</v>
      </c>
      <c r="B118" s="97" t="s">
        <v>18</v>
      </c>
      <c r="C118" s="10" t="s">
        <v>35</v>
      </c>
      <c r="D118" s="97">
        <v>553</v>
      </c>
      <c r="E118" s="72">
        <v>177</v>
      </c>
      <c r="F118" s="73">
        <v>162</v>
      </c>
      <c r="G118" s="73">
        <v>3</v>
      </c>
      <c r="H118" s="73">
        <v>6</v>
      </c>
      <c r="I118" s="73">
        <v>0</v>
      </c>
      <c r="J118" s="73">
        <v>2</v>
      </c>
      <c r="K118" s="73">
        <v>0</v>
      </c>
      <c r="L118" s="73">
        <v>74</v>
      </c>
      <c r="M118" s="73">
        <v>2</v>
      </c>
      <c r="N118" s="73">
        <v>0</v>
      </c>
      <c r="O118" s="73">
        <v>5</v>
      </c>
      <c r="P118" s="84">
        <f t="shared" si="5"/>
        <v>431</v>
      </c>
      <c r="Q118" s="206">
        <f t="shared" si="4"/>
        <v>0.779385171790235</v>
      </c>
    </row>
    <row r="119" spans="1:17" ht="26.25" customHeight="1">
      <c r="A119" s="99">
        <v>885</v>
      </c>
      <c r="B119" s="97" t="s">
        <v>13</v>
      </c>
      <c r="C119" s="10" t="s">
        <v>35</v>
      </c>
      <c r="D119" s="97">
        <v>525</v>
      </c>
      <c r="E119" s="72">
        <v>200</v>
      </c>
      <c r="F119" s="73">
        <v>134</v>
      </c>
      <c r="G119" s="73">
        <v>4</v>
      </c>
      <c r="H119" s="73">
        <v>5</v>
      </c>
      <c r="I119" s="73">
        <v>0</v>
      </c>
      <c r="J119" s="73">
        <v>2</v>
      </c>
      <c r="K119" s="73">
        <v>0</v>
      </c>
      <c r="L119" s="73">
        <v>54</v>
      </c>
      <c r="M119" s="73">
        <v>0</v>
      </c>
      <c r="N119" s="73">
        <v>0</v>
      </c>
      <c r="O119" s="73">
        <v>5</v>
      </c>
      <c r="P119" s="84">
        <f t="shared" si="5"/>
        <v>404</v>
      </c>
      <c r="Q119" s="206">
        <f t="shared" si="4"/>
        <v>0.7695238095238095</v>
      </c>
    </row>
    <row r="120" spans="1:17" ht="26.25" customHeight="1">
      <c r="A120" s="99">
        <v>885</v>
      </c>
      <c r="B120" s="97" t="s">
        <v>17</v>
      </c>
      <c r="C120" s="10" t="s">
        <v>35</v>
      </c>
      <c r="D120" s="97">
        <v>526</v>
      </c>
      <c r="E120" s="72">
        <v>230</v>
      </c>
      <c r="F120" s="73">
        <v>124</v>
      </c>
      <c r="G120" s="73">
        <v>4</v>
      </c>
      <c r="H120" s="73">
        <v>7</v>
      </c>
      <c r="I120" s="73">
        <v>0</v>
      </c>
      <c r="J120" s="73">
        <v>0</v>
      </c>
      <c r="K120" s="73">
        <v>0</v>
      </c>
      <c r="L120" s="73">
        <v>33</v>
      </c>
      <c r="M120" s="73">
        <v>5</v>
      </c>
      <c r="N120" s="73">
        <v>0</v>
      </c>
      <c r="O120" s="73">
        <v>0</v>
      </c>
      <c r="P120" s="84">
        <f t="shared" si="5"/>
        <v>403</v>
      </c>
      <c r="Q120" s="206">
        <f t="shared" si="4"/>
        <v>0.7661596958174905</v>
      </c>
    </row>
    <row r="121" spans="1:17" ht="26.25" customHeight="1">
      <c r="A121" s="99">
        <v>885</v>
      </c>
      <c r="B121" s="97" t="s">
        <v>18</v>
      </c>
      <c r="C121" s="10" t="s">
        <v>35</v>
      </c>
      <c r="D121" s="97">
        <v>526</v>
      </c>
      <c r="E121" s="72">
        <v>227</v>
      </c>
      <c r="F121" s="73">
        <v>139</v>
      </c>
      <c r="G121" s="73">
        <v>9</v>
      </c>
      <c r="H121" s="73">
        <v>2</v>
      </c>
      <c r="I121" s="73">
        <v>0</v>
      </c>
      <c r="J121" s="73">
        <v>3</v>
      </c>
      <c r="K121" s="73">
        <v>0</v>
      </c>
      <c r="L121" s="73">
        <v>37</v>
      </c>
      <c r="M121" s="73">
        <v>0</v>
      </c>
      <c r="N121" s="73">
        <v>0</v>
      </c>
      <c r="O121" s="73">
        <v>0</v>
      </c>
      <c r="P121" s="84">
        <f t="shared" si="5"/>
        <v>417</v>
      </c>
      <c r="Q121" s="206">
        <f t="shared" si="4"/>
        <v>0.7927756653992395</v>
      </c>
    </row>
    <row r="122" spans="1:17" ht="26.25" customHeight="1">
      <c r="A122" s="99">
        <v>886</v>
      </c>
      <c r="B122" s="97" t="s">
        <v>13</v>
      </c>
      <c r="C122" s="10" t="s">
        <v>35</v>
      </c>
      <c r="D122" s="97">
        <v>612</v>
      </c>
      <c r="E122" s="72">
        <v>226</v>
      </c>
      <c r="F122" s="73">
        <v>170</v>
      </c>
      <c r="G122" s="73">
        <v>5</v>
      </c>
      <c r="H122" s="73">
        <v>3</v>
      </c>
      <c r="I122" s="73">
        <v>0</v>
      </c>
      <c r="J122" s="73">
        <v>3</v>
      </c>
      <c r="K122" s="73">
        <v>0</v>
      </c>
      <c r="L122" s="73">
        <v>16</v>
      </c>
      <c r="M122" s="73">
        <v>1</v>
      </c>
      <c r="N122" s="73">
        <v>0</v>
      </c>
      <c r="O122" s="73">
        <v>10</v>
      </c>
      <c r="P122" s="84">
        <f t="shared" si="5"/>
        <v>434</v>
      </c>
      <c r="Q122" s="206">
        <f t="shared" si="4"/>
        <v>0.7091503267973857</v>
      </c>
    </row>
    <row r="123" spans="1:17" ht="26.25" customHeight="1">
      <c r="A123" s="99">
        <v>886</v>
      </c>
      <c r="B123" s="97" t="s">
        <v>14</v>
      </c>
      <c r="C123" s="10" t="s">
        <v>35</v>
      </c>
      <c r="D123" s="97">
        <v>612</v>
      </c>
      <c r="E123" s="72">
        <v>218</v>
      </c>
      <c r="F123" s="73">
        <v>175</v>
      </c>
      <c r="G123" s="73">
        <v>2</v>
      </c>
      <c r="H123" s="73">
        <v>3</v>
      </c>
      <c r="I123" s="73">
        <v>0</v>
      </c>
      <c r="J123" s="73">
        <v>3</v>
      </c>
      <c r="K123" s="73">
        <v>0</v>
      </c>
      <c r="L123" s="73">
        <v>18</v>
      </c>
      <c r="M123" s="73">
        <v>5</v>
      </c>
      <c r="N123" s="73">
        <v>0</v>
      </c>
      <c r="O123" s="73">
        <v>6</v>
      </c>
      <c r="P123" s="84">
        <f t="shared" si="5"/>
        <v>430</v>
      </c>
      <c r="Q123" s="206">
        <f t="shared" si="4"/>
        <v>0.7026143790849673</v>
      </c>
    </row>
    <row r="124" spans="1:17" ht="26.25" customHeight="1">
      <c r="A124" s="99">
        <v>887</v>
      </c>
      <c r="B124" s="97" t="s">
        <v>13</v>
      </c>
      <c r="C124" s="10" t="s">
        <v>35</v>
      </c>
      <c r="D124" s="97">
        <v>619</v>
      </c>
      <c r="E124" s="72">
        <v>262</v>
      </c>
      <c r="F124" s="73">
        <v>159</v>
      </c>
      <c r="G124" s="73">
        <v>3</v>
      </c>
      <c r="H124" s="73">
        <v>4</v>
      </c>
      <c r="I124" s="73">
        <v>0</v>
      </c>
      <c r="J124" s="73">
        <v>0</v>
      </c>
      <c r="K124" s="73">
        <v>0</v>
      </c>
      <c r="L124" s="73">
        <v>20</v>
      </c>
      <c r="M124" s="73">
        <v>2</v>
      </c>
      <c r="N124" s="73">
        <v>0</v>
      </c>
      <c r="O124" s="73">
        <v>7</v>
      </c>
      <c r="P124" s="84">
        <f t="shared" si="5"/>
        <v>457</v>
      </c>
      <c r="Q124" s="206">
        <f t="shared" si="4"/>
        <v>0.7382875605815832</v>
      </c>
    </row>
    <row r="125" spans="1:17" ht="26.25" customHeight="1">
      <c r="A125" s="99">
        <v>887</v>
      </c>
      <c r="B125" s="97" t="s">
        <v>14</v>
      </c>
      <c r="C125" s="10" t="s">
        <v>35</v>
      </c>
      <c r="D125" s="97">
        <v>619</v>
      </c>
      <c r="E125" s="72">
        <v>243</v>
      </c>
      <c r="F125" s="73">
        <v>156</v>
      </c>
      <c r="G125" s="73">
        <v>12</v>
      </c>
      <c r="H125" s="73">
        <v>6</v>
      </c>
      <c r="I125" s="73">
        <v>0</v>
      </c>
      <c r="J125" s="73">
        <v>0</v>
      </c>
      <c r="K125" s="73">
        <v>1</v>
      </c>
      <c r="L125" s="73">
        <v>17</v>
      </c>
      <c r="M125" s="73">
        <v>1</v>
      </c>
      <c r="N125" s="73">
        <v>0</v>
      </c>
      <c r="O125" s="73">
        <v>18</v>
      </c>
      <c r="P125" s="84">
        <f t="shared" si="5"/>
        <v>454</v>
      </c>
      <c r="Q125" s="206">
        <f t="shared" si="4"/>
        <v>0.7334410339256866</v>
      </c>
    </row>
    <row r="126" spans="1:17" ht="26.25" customHeight="1">
      <c r="A126" s="99">
        <v>888</v>
      </c>
      <c r="B126" s="97" t="s">
        <v>13</v>
      </c>
      <c r="C126" s="10" t="s">
        <v>35</v>
      </c>
      <c r="D126" s="97">
        <v>572</v>
      </c>
      <c r="E126" s="72">
        <v>190</v>
      </c>
      <c r="F126" s="73">
        <v>198</v>
      </c>
      <c r="G126" s="73">
        <v>7</v>
      </c>
      <c r="H126" s="73">
        <v>5</v>
      </c>
      <c r="I126" s="73">
        <v>0</v>
      </c>
      <c r="J126" s="73">
        <v>0</v>
      </c>
      <c r="K126" s="73">
        <v>0</v>
      </c>
      <c r="L126" s="73">
        <v>29</v>
      </c>
      <c r="M126" s="73">
        <v>1</v>
      </c>
      <c r="N126" s="73">
        <v>0</v>
      </c>
      <c r="O126" s="73">
        <v>0</v>
      </c>
      <c r="P126" s="84">
        <f t="shared" si="5"/>
        <v>430</v>
      </c>
      <c r="Q126" s="206">
        <f t="shared" si="4"/>
        <v>0.7517482517482518</v>
      </c>
    </row>
    <row r="127" spans="1:17" ht="26.25" customHeight="1">
      <c r="A127" s="99">
        <v>888</v>
      </c>
      <c r="B127" s="97" t="s">
        <v>14</v>
      </c>
      <c r="C127" s="10" t="s">
        <v>35</v>
      </c>
      <c r="D127" s="97">
        <v>572</v>
      </c>
      <c r="E127" s="72">
        <v>232</v>
      </c>
      <c r="F127" s="73">
        <v>148</v>
      </c>
      <c r="G127" s="73">
        <v>4</v>
      </c>
      <c r="H127" s="73">
        <v>6</v>
      </c>
      <c r="I127" s="73">
        <v>0</v>
      </c>
      <c r="J127" s="73">
        <v>0</v>
      </c>
      <c r="K127" s="73">
        <v>0</v>
      </c>
      <c r="L127" s="73">
        <v>34</v>
      </c>
      <c r="M127" s="73">
        <v>0</v>
      </c>
      <c r="N127" s="73">
        <v>0</v>
      </c>
      <c r="O127" s="73">
        <v>6</v>
      </c>
      <c r="P127" s="84">
        <f t="shared" si="5"/>
        <v>430</v>
      </c>
      <c r="Q127" s="206">
        <f t="shared" si="4"/>
        <v>0.7517482517482518</v>
      </c>
    </row>
    <row r="128" spans="1:17" ht="26.25" customHeight="1">
      <c r="A128" s="99">
        <v>889</v>
      </c>
      <c r="B128" s="97" t="s">
        <v>13</v>
      </c>
      <c r="C128" s="10" t="s">
        <v>35</v>
      </c>
      <c r="D128" s="97">
        <v>508</v>
      </c>
      <c r="E128" s="72">
        <v>159</v>
      </c>
      <c r="F128" s="73">
        <v>162</v>
      </c>
      <c r="G128" s="73">
        <v>2</v>
      </c>
      <c r="H128" s="73">
        <v>1</v>
      </c>
      <c r="I128" s="73">
        <v>0</v>
      </c>
      <c r="J128" s="73">
        <v>1</v>
      </c>
      <c r="K128" s="73">
        <v>0</v>
      </c>
      <c r="L128" s="73">
        <v>42</v>
      </c>
      <c r="M128" s="73">
        <v>1</v>
      </c>
      <c r="N128" s="73">
        <v>0</v>
      </c>
      <c r="O128" s="73">
        <v>1</v>
      </c>
      <c r="P128" s="84">
        <f t="shared" si="5"/>
        <v>369</v>
      </c>
      <c r="Q128" s="206">
        <f t="shared" si="4"/>
        <v>0.7263779527559056</v>
      </c>
    </row>
    <row r="129" spans="1:17" ht="26.25" customHeight="1">
      <c r="A129" s="99">
        <v>889</v>
      </c>
      <c r="B129" s="97" t="s">
        <v>14</v>
      </c>
      <c r="C129" s="10" t="s">
        <v>35</v>
      </c>
      <c r="D129" s="97">
        <v>508</v>
      </c>
      <c r="E129" s="72">
        <v>136</v>
      </c>
      <c r="F129" s="73">
        <v>160</v>
      </c>
      <c r="G129" s="73">
        <v>6</v>
      </c>
      <c r="H129" s="73">
        <v>5</v>
      </c>
      <c r="I129" s="73">
        <v>0</v>
      </c>
      <c r="J129" s="73">
        <v>2</v>
      </c>
      <c r="K129" s="73">
        <v>0</v>
      </c>
      <c r="L129" s="73">
        <v>37</v>
      </c>
      <c r="M129" s="73">
        <v>0</v>
      </c>
      <c r="N129" s="73">
        <v>0</v>
      </c>
      <c r="O129" s="73">
        <v>7</v>
      </c>
      <c r="P129" s="84">
        <f t="shared" si="5"/>
        <v>353</v>
      </c>
      <c r="Q129" s="206">
        <f t="shared" si="4"/>
        <v>0.6948818897637795</v>
      </c>
    </row>
    <row r="130" spans="1:17" ht="26.25" customHeight="1">
      <c r="A130" s="99">
        <v>890</v>
      </c>
      <c r="B130" s="97" t="s">
        <v>13</v>
      </c>
      <c r="C130" s="10" t="s">
        <v>35</v>
      </c>
      <c r="D130" s="97">
        <v>621</v>
      </c>
      <c r="E130" s="72">
        <v>169</v>
      </c>
      <c r="F130" s="73">
        <v>237</v>
      </c>
      <c r="G130" s="73">
        <v>4</v>
      </c>
      <c r="H130" s="73">
        <v>5</v>
      </c>
      <c r="I130" s="73">
        <v>0</v>
      </c>
      <c r="J130" s="73">
        <v>0</v>
      </c>
      <c r="K130" s="73">
        <v>0</v>
      </c>
      <c r="L130" s="73">
        <v>55</v>
      </c>
      <c r="M130" s="73">
        <v>0</v>
      </c>
      <c r="N130" s="73">
        <v>0</v>
      </c>
      <c r="O130" s="73">
        <v>11</v>
      </c>
      <c r="P130" s="84">
        <f t="shared" si="5"/>
        <v>481</v>
      </c>
      <c r="Q130" s="206">
        <f t="shared" si="4"/>
        <v>0.7745571658615137</v>
      </c>
    </row>
    <row r="131" spans="1:17" ht="26.25" customHeight="1">
      <c r="A131" s="99">
        <v>890</v>
      </c>
      <c r="B131" s="97" t="s">
        <v>14</v>
      </c>
      <c r="C131" s="10" t="s">
        <v>35</v>
      </c>
      <c r="D131" s="97">
        <v>622</v>
      </c>
      <c r="E131" s="72">
        <v>152</v>
      </c>
      <c r="F131" s="73">
        <v>209</v>
      </c>
      <c r="G131" s="73">
        <v>3</v>
      </c>
      <c r="H131" s="73">
        <v>12</v>
      </c>
      <c r="I131" s="73">
        <v>0</v>
      </c>
      <c r="J131" s="73">
        <v>0</v>
      </c>
      <c r="K131" s="73">
        <v>0</v>
      </c>
      <c r="L131" s="73">
        <v>48</v>
      </c>
      <c r="M131" s="73">
        <v>1</v>
      </c>
      <c r="N131" s="73">
        <v>0</v>
      </c>
      <c r="O131" s="73">
        <v>10</v>
      </c>
      <c r="P131" s="84">
        <f t="shared" si="5"/>
        <v>435</v>
      </c>
      <c r="Q131" s="206">
        <f t="shared" si="4"/>
        <v>0.6993569131832797</v>
      </c>
    </row>
    <row r="132" spans="1:17" ht="26.25" customHeight="1">
      <c r="A132" s="99">
        <v>891</v>
      </c>
      <c r="B132" s="97" t="s">
        <v>13</v>
      </c>
      <c r="C132" s="10" t="s">
        <v>35</v>
      </c>
      <c r="D132" s="97">
        <v>561</v>
      </c>
      <c r="E132" s="72">
        <v>184</v>
      </c>
      <c r="F132" s="73">
        <v>182</v>
      </c>
      <c r="G132" s="73">
        <v>0</v>
      </c>
      <c r="H132" s="73">
        <v>7</v>
      </c>
      <c r="I132" s="73">
        <v>0</v>
      </c>
      <c r="J132" s="73">
        <v>0</v>
      </c>
      <c r="K132" s="73">
        <v>0</v>
      </c>
      <c r="L132" s="73">
        <v>43</v>
      </c>
      <c r="M132" s="73">
        <v>0</v>
      </c>
      <c r="N132" s="73">
        <v>0</v>
      </c>
      <c r="O132" s="73">
        <v>4</v>
      </c>
      <c r="P132" s="84">
        <f t="shared" si="5"/>
        <v>420</v>
      </c>
      <c r="Q132" s="206">
        <f t="shared" si="4"/>
        <v>0.7486631016042781</v>
      </c>
    </row>
    <row r="133" spans="1:17" ht="26.25" customHeight="1">
      <c r="A133" s="99">
        <v>891</v>
      </c>
      <c r="B133" s="97" t="s">
        <v>17</v>
      </c>
      <c r="C133" s="10" t="s">
        <v>35</v>
      </c>
      <c r="D133" s="97">
        <v>561</v>
      </c>
      <c r="E133" s="72">
        <v>168</v>
      </c>
      <c r="F133" s="73">
        <v>177</v>
      </c>
      <c r="G133" s="73">
        <v>11</v>
      </c>
      <c r="H133" s="73">
        <v>4</v>
      </c>
      <c r="I133" s="73">
        <v>0</v>
      </c>
      <c r="J133" s="73">
        <v>0</v>
      </c>
      <c r="K133" s="73">
        <v>0</v>
      </c>
      <c r="L133" s="73">
        <v>47</v>
      </c>
      <c r="M133" s="73">
        <v>0</v>
      </c>
      <c r="N133" s="73">
        <v>0</v>
      </c>
      <c r="O133" s="73">
        <v>6</v>
      </c>
      <c r="P133" s="84">
        <f t="shared" si="5"/>
        <v>413</v>
      </c>
      <c r="Q133" s="206">
        <f t="shared" si="4"/>
        <v>0.7361853832442068</v>
      </c>
    </row>
    <row r="134" spans="1:17" ht="26.25" customHeight="1">
      <c r="A134" s="99">
        <v>891</v>
      </c>
      <c r="B134" s="97" t="s">
        <v>18</v>
      </c>
      <c r="C134" s="10" t="s">
        <v>35</v>
      </c>
      <c r="D134" s="97">
        <v>562</v>
      </c>
      <c r="E134" s="72">
        <v>176</v>
      </c>
      <c r="F134" s="73">
        <v>192</v>
      </c>
      <c r="G134" s="73">
        <v>5</v>
      </c>
      <c r="H134" s="73">
        <v>6</v>
      </c>
      <c r="I134" s="73">
        <v>0</v>
      </c>
      <c r="J134" s="73">
        <v>1</v>
      </c>
      <c r="K134" s="73">
        <v>0</v>
      </c>
      <c r="L134" s="73">
        <v>36</v>
      </c>
      <c r="M134" s="73">
        <v>1</v>
      </c>
      <c r="N134" s="73">
        <v>0</v>
      </c>
      <c r="O134" s="73">
        <v>6</v>
      </c>
      <c r="P134" s="84">
        <f t="shared" si="5"/>
        <v>423</v>
      </c>
      <c r="Q134" s="206">
        <f t="shared" si="4"/>
        <v>0.7526690391459074</v>
      </c>
    </row>
    <row r="135" spans="1:17" ht="26.25" customHeight="1">
      <c r="A135" s="99">
        <v>892</v>
      </c>
      <c r="B135" s="97" t="s">
        <v>13</v>
      </c>
      <c r="C135" s="10" t="s">
        <v>35</v>
      </c>
      <c r="D135" s="97">
        <v>527</v>
      </c>
      <c r="E135" s="72">
        <v>144</v>
      </c>
      <c r="F135" s="73">
        <v>181</v>
      </c>
      <c r="G135" s="73">
        <v>4</v>
      </c>
      <c r="H135" s="73">
        <v>1</v>
      </c>
      <c r="I135" s="73">
        <v>0</v>
      </c>
      <c r="J135" s="73">
        <v>0</v>
      </c>
      <c r="K135" s="73">
        <v>0</v>
      </c>
      <c r="L135" s="73">
        <v>25</v>
      </c>
      <c r="M135" s="73">
        <v>0</v>
      </c>
      <c r="N135" s="73">
        <v>0</v>
      </c>
      <c r="O135" s="73">
        <v>4</v>
      </c>
      <c r="P135" s="84">
        <f t="shared" si="5"/>
        <v>359</v>
      </c>
      <c r="Q135" s="206">
        <f t="shared" si="4"/>
        <v>0.681214421252372</v>
      </c>
    </row>
    <row r="136" spans="1:17" ht="26.25" customHeight="1">
      <c r="A136" s="99">
        <v>892</v>
      </c>
      <c r="B136" s="97" t="s">
        <v>17</v>
      </c>
      <c r="C136" s="10" t="s">
        <v>35</v>
      </c>
      <c r="D136" s="97">
        <v>527</v>
      </c>
      <c r="E136" s="72">
        <v>156</v>
      </c>
      <c r="F136" s="73">
        <v>163</v>
      </c>
      <c r="G136" s="73">
        <v>9</v>
      </c>
      <c r="H136" s="73">
        <v>0</v>
      </c>
      <c r="I136" s="73">
        <v>0</v>
      </c>
      <c r="J136" s="73">
        <v>1</v>
      </c>
      <c r="K136" s="73">
        <v>0</v>
      </c>
      <c r="L136" s="73">
        <v>27</v>
      </c>
      <c r="M136" s="73">
        <v>1</v>
      </c>
      <c r="N136" s="73">
        <v>0</v>
      </c>
      <c r="O136" s="73">
        <v>2</v>
      </c>
      <c r="P136" s="84">
        <f aca="true" t="shared" si="6" ref="P136:P150">SUM(E136:O136)</f>
        <v>359</v>
      </c>
      <c r="Q136" s="206">
        <f t="shared" si="4"/>
        <v>0.681214421252372</v>
      </c>
    </row>
    <row r="137" spans="1:17" ht="26.25" customHeight="1">
      <c r="A137" s="99">
        <v>892</v>
      </c>
      <c r="B137" s="97" t="s">
        <v>18</v>
      </c>
      <c r="C137" s="10" t="s">
        <v>35</v>
      </c>
      <c r="D137" s="97">
        <v>527</v>
      </c>
      <c r="E137" s="72">
        <v>173</v>
      </c>
      <c r="F137" s="73">
        <v>147</v>
      </c>
      <c r="G137" s="73">
        <v>5</v>
      </c>
      <c r="H137" s="73">
        <v>0</v>
      </c>
      <c r="I137" s="73">
        <v>0</v>
      </c>
      <c r="J137" s="73">
        <v>2</v>
      </c>
      <c r="K137" s="73">
        <v>0</v>
      </c>
      <c r="L137" s="73">
        <v>27</v>
      </c>
      <c r="M137" s="73">
        <v>0</v>
      </c>
      <c r="N137" s="73">
        <v>0</v>
      </c>
      <c r="O137" s="73">
        <v>6</v>
      </c>
      <c r="P137" s="84">
        <f t="shared" si="6"/>
        <v>360</v>
      </c>
      <c r="Q137" s="206">
        <f aca="true" t="shared" si="7" ref="Q137:Q151">(P137/D137)</f>
        <v>0.683111954459203</v>
      </c>
    </row>
    <row r="138" spans="1:17" ht="26.25" customHeight="1">
      <c r="A138" s="99">
        <v>893</v>
      </c>
      <c r="B138" s="97" t="s">
        <v>13</v>
      </c>
      <c r="C138" s="10" t="s">
        <v>35</v>
      </c>
      <c r="D138" s="97">
        <v>582</v>
      </c>
      <c r="E138" s="72">
        <v>246</v>
      </c>
      <c r="F138" s="73">
        <v>143</v>
      </c>
      <c r="G138" s="73">
        <v>8</v>
      </c>
      <c r="H138" s="73">
        <v>4</v>
      </c>
      <c r="I138" s="73">
        <v>0</v>
      </c>
      <c r="J138" s="73">
        <v>2</v>
      </c>
      <c r="K138" s="73">
        <v>0</v>
      </c>
      <c r="L138" s="73">
        <v>30</v>
      </c>
      <c r="M138" s="73">
        <v>0</v>
      </c>
      <c r="N138" s="73">
        <v>0</v>
      </c>
      <c r="O138" s="73">
        <v>6</v>
      </c>
      <c r="P138" s="84">
        <f t="shared" si="6"/>
        <v>439</v>
      </c>
      <c r="Q138" s="206">
        <f t="shared" si="7"/>
        <v>0.7542955326460481</v>
      </c>
    </row>
    <row r="139" spans="1:17" ht="26.25" customHeight="1">
      <c r="A139" s="99">
        <v>893</v>
      </c>
      <c r="B139" s="97" t="s">
        <v>17</v>
      </c>
      <c r="C139" s="10" t="s">
        <v>35</v>
      </c>
      <c r="D139" s="97">
        <v>582</v>
      </c>
      <c r="E139" s="72">
        <v>238</v>
      </c>
      <c r="F139" s="73">
        <v>158</v>
      </c>
      <c r="G139" s="73">
        <v>2</v>
      </c>
      <c r="H139" s="73">
        <v>3</v>
      </c>
      <c r="I139" s="73">
        <v>0</v>
      </c>
      <c r="J139" s="73">
        <v>1</v>
      </c>
      <c r="K139" s="73">
        <v>0</v>
      </c>
      <c r="L139" s="73">
        <v>32</v>
      </c>
      <c r="M139" s="73">
        <v>0</v>
      </c>
      <c r="N139" s="73">
        <v>0</v>
      </c>
      <c r="O139" s="73">
        <v>8</v>
      </c>
      <c r="P139" s="84">
        <f t="shared" si="6"/>
        <v>442</v>
      </c>
      <c r="Q139" s="206">
        <f t="shared" si="7"/>
        <v>0.7594501718213058</v>
      </c>
    </row>
    <row r="140" spans="1:17" ht="26.25" customHeight="1">
      <c r="A140" s="99">
        <v>893</v>
      </c>
      <c r="B140" s="97" t="s">
        <v>18</v>
      </c>
      <c r="C140" s="10" t="s">
        <v>35</v>
      </c>
      <c r="D140" s="97">
        <v>583</v>
      </c>
      <c r="E140" s="72">
        <v>225</v>
      </c>
      <c r="F140" s="73">
        <v>159</v>
      </c>
      <c r="G140" s="73">
        <v>6</v>
      </c>
      <c r="H140" s="73">
        <v>9</v>
      </c>
      <c r="I140" s="73">
        <v>0</v>
      </c>
      <c r="J140" s="73">
        <v>0</v>
      </c>
      <c r="K140" s="73">
        <v>0</v>
      </c>
      <c r="L140" s="73">
        <v>26</v>
      </c>
      <c r="M140" s="73">
        <v>0</v>
      </c>
      <c r="N140" s="73">
        <v>0</v>
      </c>
      <c r="O140" s="73">
        <v>10</v>
      </c>
      <c r="P140" s="84">
        <f t="shared" si="6"/>
        <v>435</v>
      </c>
      <c r="Q140" s="206">
        <f t="shared" si="7"/>
        <v>0.7461406518010292</v>
      </c>
    </row>
    <row r="141" spans="1:17" ht="26.25" customHeight="1">
      <c r="A141" s="99">
        <v>894</v>
      </c>
      <c r="B141" s="97" t="s">
        <v>13</v>
      </c>
      <c r="C141" s="10" t="s">
        <v>35</v>
      </c>
      <c r="D141" s="97">
        <v>553</v>
      </c>
      <c r="E141" s="72">
        <v>208</v>
      </c>
      <c r="F141" s="73">
        <v>171</v>
      </c>
      <c r="G141" s="73">
        <v>2</v>
      </c>
      <c r="H141" s="73">
        <v>1</v>
      </c>
      <c r="I141" s="73">
        <v>0</v>
      </c>
      <c r="J141" s="73">
        <v>0</v>
      </c>
      <c r="K141" s="73">
        <v>0</v>
      </c>
      <c r="L141" s="73">
        <v>21</v>
      </c>
      <c r="M141" s="73">
        <v>0</v>
      </c>
      <c r="N141" s="73">
        <v>0</v>
      </c>
      <c r="O141" s="73">
        <v>0</v>
      </c>
      <c r="P141" s="84">
        <f t="shared" si="6"/>
        <v>403</v>
      </c>
      <c r="Q141" s="206">
        <f t="shared" si="7"/>
        <v>0.72875226039783</v>
      </c>
    </row>
    <row r="142" spans="1:17" ht="26.25" customHeight="1">
      <c r="A142" s="99">
        <v>894</v>
      </c>
      <c r="B142" s="97" t="s">
        <v>17</v>
      </c>
      <c r="C142" s="10" t="s">
        <v>35</v>
      </c>
      <c r="D142" s="97">
        <v>553</v>
      </c>
      <c r="E142" s="72">
        <v>221</v>
      </c>
      <c r="F142" s="73">
        <v>152</v>
      </c>
      <c r="G142" s="73">
        <v>7</v>
      </c>
      <c r="H142" s="73">
        <v>4</v>
      </c>
      <c r="I142" s="73">
        <v>0</v>
      </c>
      <c r="J142" s="73">
        <v>0</v>
      </c>
      <c r="K142" s="73">
        <v>0</v>
      </c>
      <c r="L142" s="73">
        <v>7</v>
      </c>
      <c r="M142" s="73">
        <v>1</v>
      </c>
      <c r="N142" s="73">
        <v>0</v>
      </c>
      <c r="O142" s="73">
        <v>11</v>
      </c>
      <c r="P142" s="84">
        <f t="shared" si="6"/>
        <v>403</v>
      </c>
      <c r="Q142" s="206">
        <f t="shared" si="7"/>
        <v>0.72875226039783</v>
      </c>
    </row>
    <row r="143" spans="1:17" ht="26.25" customHeight="1">
      <c r="A143" s="99">
        <v>894</v>
      </c>
      <c r="B143" s="97" t="s">
        <v>18</v>
      </c>
      <c r="C143" s="10" t="s">
        <v>35</v>
      </c>
      <c r="D143" s="97">
        <v>554</v>
      </c>
      <c r="E143" s="72">
        <v>207</v>
      </c>
      <c r="F143" s="73">
        <v>163</v>
      </c>
      <c r="G143" s="73">
        <v>5</v>
      </c>
      <c r="H143" s="73">
        <v>0</v>
      </c>
      <c r="I143" s="73">
        <v>0</v>
      </c>
      <c r="J143" s="73">
        <v>1</v>
      </c>
      <c r="K143" s="73">
        <v>0</v>
      </c>
      <c r="L143" s="73">
        <v>20</v>
      </c>
      <c r="M143" s="73">
        <v>0</v>
      </c>
      <c r="N143" s="73">
        <v>0</v>
      </c>
      <c r="O143" s="73">
        <v>11</v>
      </c>
      <c r="P143" s="84">
        <f t="shared" si="6"/>
        <v>407</v>
      </c>
      <c r="Q143" s="206">
        <f t="shared" si="7"/>
        <v>0.7346570397111913</v>
      </c>
    </row>
    <row r="144" spans="1:17" ht="26.25" customHeight="1">
      <c r="A144" s="99">
        <v>895</v>
      </c>
      <c r="B144" s="97" t="s">
        <v>13</v>
      </c>
      <c r="C144" s="10" t="s">
        <v>35</v>
      </c>
      <c r="D144" s="97">
        <v>713</v>
      </c>
      <c r="E144" s="72">
        <v>229</v>
      </c>
      <c r="F144" s="73">
        <v>232</v>
      </c>
      <c r="G144" s="73">
        <v>1</v>
      </c>
      <c r="H144" s="73">
        <v>4</v>
      </c>
      <c r="I144" s="73">
        <v>0</v>
      </c>
      <c r="J144" s="73">
        <v>1</v>
      </c>
      <c r="K144" s="73">
        <v>0</v>
      </c>
      <c r="L144" s="73">
        <v>22</v>
      </c>
      <c r="M144" s="73">
        <v>0</v>
      </c>
      <c r="N144" s="73">
        <v>0</v>
      </c>
      <c r="O144" s="73">
        <v>14</v>
      </c>
      <c r="P144" s="84">
        <f t="shared" si="6"/>
        <v>503</v>
      </c>
      <c r="Q144" s="206">
        <f t="shared" si="7"/>
        <v>0.7054698457223001</v>
      </c>
    </row>
    <row r="145" spans="1:17" ht="26.25" customHeight="1">
      <c r="A145" s="99">
        <v>895</v>
      </c>
      <c r="B145" s="97" t="s">
        <v>14</v>
      </c>
      <c r="C145" s="10" t="s">
        <v>35</v>
      </c>
      <c r="D145" s="97">
        <v>713</v>
      </c>
      <c r="E145" s="72">
        <v>228</v>
      </c>
      <c r="F145" s="73">
        <v>227</v>
      </c>
      <c r="G145" s="73">
        <v>9</v>
      </c>
      <c r="H145" s="73">
        <v>2</v>
      </c>
      <c r="I145" s="73">
        <v>0</v>
      </c>
      <c r="J145" s="73">
        <v>0</v>
      </c>
      <c r="K145" s="73">
        <v>0</v>
      </c>
      <c r="L145" s="73">
        <v>38</v>
      </c>
      <c r="M145" s="73">
        <v>1</v>
      </c>
      <c r="N145" s="73">
        <v>0</v>
      </c>
      <c r="O145" s="73">
        <v>7</v>
      </c>
      <c r="P145" s="84">
        <f t="shared" si="6"/>
        <v>512</v>
      </c>
      <c r="Q145" s="206">
        <f t="shared" si="7"/>
        <v>0.7180925666199158</v>
      </c>
    </row>
    <row r="146" spans="1:17" ht="26.25" customHeight="1">
      <c r="A146" s="99">
        <v>896</v>
      </c>
      <c r="B146" s="97" t="s">
        <v>13</v>
      </c>
      <c r="C146" s="10" t="s">
        <v>35</v>
      </c>
      <c r="D146" s="97">
        <v>534</v>
      </c>
      <c r="E146" s="72">
        <v>218</v>
      </c>
      <c r="F146" s="73">
        <v>159</v>
      </c>
      <c r="G146" s="73">
        <v>3</v>
      </c>
      <c r="H146" s="73">
        <v>6</v>
      </c>
      <c r="I146" s="73">
        <v>0</v>
      </c>
      <c r="J146" s="73">
        <v>0</v>
      </c>
      <c r="K146" s="73">
        <v>0</v>
      </c>
      <c r="L146" s="73">
        <v>17</v>
      </c>
      <c r="M146" s="73">
        <v>0</v>
      </c>
      <c r="N146" s="73">
        <v>0</v>
      </c>
      <c r="O146" s="73">
        <v>6</v>
      </c>
      <c r="P146" s="84">
        <f t="shared" si="6"/>
        <v>409</v>
      </c>
      <c r="Q146" s="206">
        <f t="shared" si="7"/>
        <v>0.7659176029962547</v>
      </c>
    </row>
    <row r="147" spans="1:17" ht="26.25" customHeight="1">
      <c r="A147" s="99">
        <v>896</v>
      </c>
      <c r="B147" s="97" t="s">
        <v>17</v>
      </c>
      <c r="C147" s="10" t="s">
        <v>35</v>
      </c>
      <c r="D147" s="97">
        <v>534</v>
      </c>
      <c r="E147" s="72">
        <v>176</v>
      </c>
      <c r="F147" s="73">
        <v>201</v>
      </c>
      <c r="G147" s="73">
        <v>4</v>
      </c>
      <c r="H147" s="73">
        <v>4</v>
      </c>
      <c r="I147" s="73">
        <v>0</v>
      </c>
      <c r="J147" s="73">
        <v>2</v>
      </c>
      <c r="K147" s="73">
        <v>0</v>
      </c>
      <c r="L147" s="73">
        <v>24</v>
      </c>
      <c r="M147" s="73">
        <v>0</v>
      </c>
      <c r="N147" s="73">
        <v>0</v>
      </c>
      <c r="O147" s="73">
        <v>7</v>
      </c>
      <c r="P147" s="84">
        <f t="shared" si="6"/>
        <v>418</v>
      </c>
      <c r="Q147" s="206">
        <f t="shared" si="7"/>
        <v>0.7827715355805244</v>
      </c>
    </row>
    <row r="148" spans="1:17" ht="26.25" customHeight="1">
      <c r="A148" s="99">
        <v>896</v>
      </c>
      <c r="B148" s="97" t="s">
        <v>18</v>
      </c>
      <c r="C148" s="10" t="s">
        <v>35</v>
      </c>
      <c r="D148" s="97">
        <v>534</v>
      </c>
      <c r="E148" s="72">
        <v>188</v>
      </c>
      <c r="F148" s="73">
        <v>205</v>
      </c>
      <c r="G148" s="73">
        <v>3</v>
      </c>
      <c r="H148" s="73">
        <v>7</v>
      </c>
      <c r="I148" s="73">
        <v>0</v>
      </c>
      <c r="J148" s="73">
        <v>0</v>
      </c>
      <c r="K148" s="73">
        <v>0</v>
      </c>
      <c r="L148" s="73">
        <v>29</v>
      </c>
      <c r="M148" s="73">
        <v>0</v>
      </c>
      <c r="N148" s="73">
        <v>0</v>
      </c>
      <c r="O148" s="73">
        <v>8</v>
      </c>
      <c r="P148" s="84">
        <f t="shared" si="6"/>
        <v>440</v>
      </c>
      <c r="Q148" s="206">
        <f t="shared" si="7"/>
        <v>0.8239700374531835</v>
      </c>
    </row>
    <row r="149" spans="1:17" ht="26.25" customHeight="1">
      <c r="A149" s="99">
        <v>897</v>
      </c>
      <c r="B149" s="97" t="s">
        <v>13</v>
      </c>
      <c r="C149" s="10" t="s">
        <v>35</v>
      </c>
      <c r="D149" s="97">
        <v>707</v>
      </c>
      <c r="E149" s="72">
        <v>236</v>
      </c>
      <c r="F149" s="73">
        <v>230</v>
      </c>
      <c r="G149" s="73">
        <v>2</v>
      </c>
      <c r="H149" s="73">
        <v>1</v>
      </c>
      <c r="I149" s="73">
        <v>0</v>
      </c>
      <c r="J149" s="73">
        <v>0</v>
      </c>
      <c r="K149" s="73">
        <v>0</v>
      </c>
      <c r="L149" s="73">
        <v>5</v>
      </c>
      <c r="M149" s="73">
        <v>1</v>
      </c>
      <c r="N149" s="73">
        <v>0</v>
      </c>
      <c r="O149" s="73">
        <v>0</v>
      </c>
      <c r="P149" s="84">
        <f t="shared" si="6"/>
        <v>475</v>
      </c>
      <c r="Q149" s="206">
        <f t="shared" si="7"/>
        <v>0.6718528995756718</v>
      </c>
    </row>
    <row r="150" spans="1:17" ht="26.25" customHeight="1">
      <c r="A150" s="104">
        <v>897</v>
      </c>
      <c r="B150" s="105" t="s">
        <v>14</v>
      </c>
      <c r="C150" s="10" t="s">
        <v>35</v>
      </c>
      <c r="D150" s="97">
        <v>707</v>
      </c>
      <c r="E150" s="72">
        <v>219</v>
      </c>
      <c r="F150" s="73">
        <v>246</v>
      </c>
      <c r="G150" s="73">
        <v>0</v>
      </c>
      <c r="H150" s="73">
        <v>3</v>
      </c>
      <c r="I150" s="73">
        <v>0</v>
      </c>
      <c r="J150" s="73">
        <v>0</v>
      </c>
      <c r="K150" s="73">
        <v>0</v>
      </c>
      <c r="L150" s="73">
        <v>2</v>
      </c>
      <c r="M150" s="73">
        <v>0</v>
      </c>
      <c r="N150" s="73">
        <v>0</v>
      </c>
      <c r="O150" s="73">
        <v>0</v>
      </c>
      <c r="P150" s="84">
        <f t="shared" si="6"/>
        <v>470</v>
      </c>
      <c r="Q150" s="206">
        <f t="shared" si="7"/>
        <v>0.6647807637906648</v>
      </c>
    </row>
    <row r="151" spans="4:17" ht="12">
      <c r="D151" s="94">
        <f>SUM(D8:D150)</f>
        <v>78765</v>
      </c>
      <c r="P151" s="65">
        <f>SUM(P8:P150)</f>
        <v>60356</v>
      </c>
      <c r="Q151" s="206">
        <f t="shared" si="7"/>
        <v>0.766279438837047</v>
      </c>
    </row>
  </sheetData>
  <sheetProtection/>
  <mergeCells count="5">
    <mergeCell ref="A6:B6"/>
    <mergeCell ref="E5:M5"/>
    <mergeCell ref="A1:P1"/>
    <mergeCell ref="A2:P2"/>
    <mergeCell ref="A3:P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1"/>
  <sheetViews>
    <sheetView zoomScalePageLayoutView="0" workbookViewId="0" topLeftCell="G156">
      <selection activeCell="R162" sqref="R162"/>
    </sheetView>
  </sheetViews>
  <sheetFormatPr defaultColWidth="16.7109375" defaultRowHeight="12.75"/>
  <cols>
    <col min="1" max="1" width="6.421875" style="88" bestFit="1" customWidth="1"/>
    <col min="2" max="2" width="10.421875" style="87" bestFit="1" customWidth="1"/>
    <col min="3" max="3" width="12.7109375" style="87" bestFit="1" customWidth="1"/>
    <col min="4" max="4" width="10.421875" style="87" customWidth="1"/>
    <col min="5" max="11" width="7.7109375" style="88" customWidth="1"/>
    <col min="12" max="12" width="11.00390625" style="88" customWidth="1"/>
    <col min="13" max="13" width="14.421875" style="88" bestFit="1" customWidth="1"/>
    <col min="14" max="14" width="11.28125" style="88" customWidth="1"/>
    <col min="15" max="15" width="7.00390625" style="88" customWidth="1"/>
    <col min="16" max="16" width="23.421875" style="89" bestFit="1" customWidth="1"/>
    <col min="17" max="17" width="14.7109375" style="88" customWidth="1"/>
    <col min="18" max="18" width="33.28125" style="87" customWidth="1"/>
    <col min="19" max="16384" width="16.7109375" style="87" customWidth="1"/>
  </cols>
  <sheetData>
    <row r="1" spans="1:17" ht="12">
      <c r="A1" s="199" t="s">
        <v>180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12">
      <c r="A2" s="200" t="s">
        <v>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2">
      <c r="A3" s="201" t="s">
        <v>42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ht="5.25" customHeight="1"/>
    <row r="5" spans="1:18" ht="12">
      <c r="A5" s="79"/>
      <c r="B5" s="35"/>
      <c r="C5" s="22"/>
      <c r="D5" s="22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</v>
      </c>
      <c r="O5" s="80" t="s">
        <v>2</v>
      </c>
      <c r="P5" s="66" t="s">
        <v>142</v>
      </c>
      <c r="Q5" s="80" t="s">
        <v>3</v>
      </c>
      <c r="R5" s="171" t="s">
        <v>181</v>
      </c>
    </row>
    <row r="6" spans="1:17" ht="12">
      <c r="A6" s="189" t="s">
        <v>26</v>
      </c>
      <c r="B6" s="190"/>
      <c r="C6" s="24" t="s">
        <v>45</v>
      </c>
      <c r="D6" s="24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5</v>
      </c>
      <c r="O6" s="81" t="s">
        <v>6</v>
      </c>
      <c r="P6" s="67" t="s">
        <v>144</v>
      </c>
      <c r="Q6" s="81" t="s">
        <v>7</v>
      </c>
    </row>
    <row r="7" spans="1:17" ht="12">
      <c r="A7" s="45"/>
      <c r="B7" s="28"/>
      <c r="C7" s="27"/>
      <c r="D7" s="27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11</v>
      </c>
      <c r="O7" s="47"/>
      <c r="P7" s="68" t="s">
        <v>160</v>
      </c>
      <c r="Q7" s="47"/>
    </row>
    <row r="8" spans="1:18" ht="26.25" customHeight="1">
      <c r="A8" s="83">
        <v>7</v>
      </c>
      <c r="B8" s="83" t="s">
        <v>13</v>
      </c>
      <c r="C8" s="71" t="s">
        <v>116</v>
      </c>
      <c r="D8" s="72">
        <v>505</v>
      </c>
      <c r="E8" s="83">
        <v>74</v>
      </c>
      <c r="F8" s="83">
        <v>131</v>
      </c>
      <c r="G8" s="83">
        <v>21</v>
      </c>
      <c r="H8" s="90">
        <v>9</v>
      </c>
      <c r="I8" s="90">
        <v>120</v>
      </c>
      <c r="J8" s="90">
        <v>0</v>
      </c>
      <c r="K8" s="90">
        <v>0</v>
      </c>
      <c r="L8" s="90">
        <v>1</v>
      </c>
      <c r="M8" s="90">
        <v>0</v>
      </c>
      <c r="N8" s="90">
        <v>0</v>
      </c>
      <c r="O8" s="90">
        <v>0</v>
      </c>
      <c r="P8" s="90">
        <v>0</v>
      </c>
      <c r="Q8" s="84">
        <f aca="true" t="shared" si="0" ref="Q8:Q71">SUM(E8:P8)</f>
        <v>356</v>
      </c>
      <c r="R8" s="216">
        <f>(Q8/D8)</f>
        <v>0.7049504950495049</v>
      </c>
    </row>
    <row r="9" spans="1:18" ht="26.25" customHeight="1">
      <c r="A9" s="72">
        <v>7</v>
      </c>
      <c r="B9" s="72" t="s">
        <v>17</v>
      </c>
      <c r="C9" s="71" t="s">
        <v>116</v>
      </c>
      <c r="D9" s="72">
        <v>505</v>
      </c>
      <c r="E9" s="72">
        <v>66</v>
      </c>
      <c r="F9" s="72">
        <v>153</v>
      </c>
      <c r="G9" s="72">
        <v>20</v>
      </c>
      <c r="H9" s="91">
        <v>17</v>
      </c>
      <c r="I9" s="91">
        <v>106</v>
      </c>
      <c r="J9" s="91">
        <v>2</v>
      </c>
      <c r="K9" s="91">
        <v>0</v>
      </c>
      <c r="L9" s="91">
        <v>9</v>
      </c>
      <c r="M9" s="91">
        <v>0</v>
      </c>
      <c r="N9" s="91">
        <v>0</v>
      </c>
      <c r="O9" s="91">
        <v>16</v>
      </c>
      <c r="P9" s="91">
        <v>0</v>
      </c>
      <c r="Q9" s="84">
        <f t="shared" si="0"/>
        <v>389</v>
      </c>
      <c r="R9" s="216">
        <f aca="true" t="shared" si="1" ref="R9:R72">(Q9/D9)</f>
        <v>0.7702970297029703</v>
      </c>
    </row>
    <row r="10" spans="1:18" ht="26.25" customHeight="1">
      <c r="A10" s="72">
        <v>7</v>
      </c>
      <c r="B10" s="72" t="s">
        <v>18</v>
      </c>
      <c r="C10" s="71" t="s">
        <v>116</v>
      </c>
      <c r="D10" s="72">
        <v>505</v>
      </c>
      <c r="E10" s="72">
        <v>79</v>
      </c>
      <c r="F10" s="91">
        <v>132</v>
      </c>
      <c r="G10" s="91">
        <v>22</v>
      </c>
      <c r="H10" s="91">
        <v>22</v>
      </c>
      <c r="I10" s="91">
        <v>110</v>
      </c>
      <c r="J10" s="91">
        <v>0</v>
      </c>
      <c r="K10" s="91">
        <v>0</v>
      </c>
      <c r="L10" s="91">
        <v>3</v>
      </c>
      <c r="M10" s="91">
        <v>0</v>
      </c>
      <c r="N10" s="91">
        <v>0</v>
      </c>
      <c r="O10" s="91">
        <v>0</v>
      </c>
      <c r="P10" s="91">
        <v>0</v>
      </c>
      <c r="Q10" s="84">
        <f t="shared" si="0"/>
        <v>368</v>
      </c>
      <c r="R10" s="216">
        <f t="shared" si="1"/>
        <v>0.7287128712871287</v>
      </c>
    </row>
    <row r="11" spans="1:18" ht="26.25" customHeight="1">
      <c r="A11" s="72">
        <v>8</v>
      </c>
      <c r="B11" s="72" t="s">
        <v>13</v>
      </c>
      <c r="C11" s="71" t="s">
        <v>116</v>
      </c>
      <c r="D11" s="72">
        <v>568</v>
      </c>
      <c r="E11" s="72">
        <v>138</v>
      </c>
      <c r="F11" s="91">
        <v>229</v>
      </c>
      <c r="G11" s="91">
        <v>8</v>
      </c>
      <c r="H11" s="91">
        <v>16</v>
      </c>
      <c r="I11" s="91">
        <v>68</v>
      </c>
      <c r="J11" s="91">
        <v>0</v>
      </c>
      <c r="K11" s="91">
        <v>0</v>
      </c>
      <c r="L11" s="91">
        <v>1</v>
      </c>
      <c r="M11" s="91">
        <v>0</v>
      </c>
      <c r="N11" s="91">
        <v>0</v>
      </c>
      <c r="O11" s="91">
        <v>12</v>
      </c>
      <c r="P11" s="91">
        <v>0</v>
      </c>
      <c r="Q11" s="84">
        <f t="shared" si="0"/>
        <v>472</v>
      </c>
      <c r="R11" s="216">
        <f t="shared" si="1"/>
        <v>0.8309859154929577</v>
      </c>
    </row>
    <row r="12" spans="1:18" ht="26.25" customHeight="1">
      <c r="A12" s="72">
        <v>8</v>
      </c>
      <c r="B12" s="72" t="s">
        <v>17</v>
      </c>
      <c r="C12" s="71" t="s">
        <v>116</v>
      </c>
      <c r="D12" s="72">
        <v>569</v>
      </c>
      <c r="E12" s="72">
        <v>150</v>
      </c>
      <c r="F12" s="91">
        <v>209</v>
      </c>
      <c r="G12" s="91">
        <v>8</v>
      </c>
      <c r="H12" s="91">
        <v>16</v>
      </c>
      <c r="I12" s="91">
        <v>75</v>
      </c>
      <c r="J12" s="91">
        <v>1</v>
      </c>
      <c r="K12" s="91">
        <v>0</v>
      </c>
      <c r="L12" s="91">
        <v>5</v>
      </c>
      <c r="M12" s="91">
        <v>0</v>
      </c>
      <c r="N12" s="91">
        <v>0</v>
      </c>
      <c r="O12" s="91">
        <v>7</v>
      </c>
      <c r="P12" s="91">
        <v>0</v>
      </c>
      <c r="Q12" s="84">
        <f t="shared" si="0"/>
        <v>471</v>
      </c>
      <c r="R12" s="216">
        <f t="shared" si="1"/>
        <v>0.827768014059754</v>
      </c>
    </row>
    <row r="13" spans="1:18" ht="26.25" customHeight="1">
      <c r="A13" s="72">
        <v>8</v>
      </c>
      <c r="B13" s="72" t="s">
        <v>18</v>
      </c>
      <c r="C13" s="71" t="s">
        <v>116</v>
      </c>
      <c r="D13" s="72">
        <v>569</v>
      </c>
      <c r="E13" s="72">
        <v>143</v>
      </c>
      <c r="F13" s="91">
        <v>220</v>
      </c>
      <c r="G13" s="91">
        <v>16</v>
      </c>
      <c r="H13" s="91">
        <v>18</v>
      </c>
      <c r="I13" s="91">
        <v>70</v>
      </c>
      <c r="J13" s="91">
        <v>2</v>
      </c>
      <c r="K13" s="91">
        <v>0</v>
      </c>
      <c r="L13" s="91">
        <v>1</v>
      </c>
      <c r="M13" s="91">
        <v>0</v>
      </c>
      <c r="N13" s="91">
        <v>0</v>
      </c>
      <c r="O13" s="91">
        <v>7</v>
      </c>
      <c r="P13" s="91">
        <v>0</v>
      </c>
      <c r="Q13" s="84">
        <f t="shared" si="0"/>
        <v>477</v>
      </c>
      <c r="R13" s="216">
        <f t="shared" si="1"/>
        <v>0.8383128295254832</v>
      </c>
    </row>
    <row r="14" spans="1:18" ht="26.25" customHeight="1">
      <c r="A14" s="72">
        <v>9</v>
      </c>
      <c r="B14" s="72" t="s">
        <v>13</v>
      </c>
      <c r="C14" s="71" t="s">
        <v>116</v>
      </c>
      <c r="D14" s="72">
        <v>728</v>
      </c>
      <c r="E14" s="72">
        <v>123</v>
      </c>
      <c r="F14" s="91">
        <v>281</v>
      </c>
      <c r="G14" s="91">
        <v>39</v>
      </c>
      <c r="H14" s="91">
        <v>25</v>
      </c>
      <c r="I14" s="91">
        <v>106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22</v>
      </c>
      <c r="P14" s="91">
        <v>0</v>
      </c>
      <c r="Q14" s="84">
        <f t="shared" si="0"/>
        <v>596</v>
      </c>
      <c r="R14" s="216">
        <f t="shared" si="1"/>
        <v>0.8186813186813187</v>
      </c>
    </row>
    <row r="15" spans="1:18" ht="26.25" customHeight="1">
      <c r="A15" s="72">
        <v>9</v>
      </c>
      <c r="B15" s="72" t="s">
        <v>17</v>
      </c>
      <c r="C15" s="71" t="s">
        <v>116</v>
      </c>
      <c r="D15" s="72">
        <v>729</v>
      </c>
      <c r="E15" s="72">
        <v>135</v>
      </c>
      <c r="F15" s="91">
        <v>246</v>
      </c>
      <c r="G15" s="91">
        <v>28</v>
      </c>
      <c r="H15" s="91">
        <v>13</v>
      </c>
      <c r="I15" s="91">
        <v>106</v>
      </c>
      <c r="J15" s="91">
        <v>3</v>
      </c>
      <c r="K15" s="91">
        <v>0</v>
      </c>
      <c r="L15" s="91">
        <v>3</v>
      </c>
      <c r="M15" s="91">
        <v>0</v>
      </c>
      <c r="N15" s="91">
        <v>0</v>
      </c>
      <c r="O15" s="91">
        <v>18</v>
      </c>
      <c r="P15" s="91">
        <v>0</v>
      </c>
      <c r="Q15" s="84">
        <f t="shared" si="0"/>
        <v>552</v>
      </c>
      <c r="R15" s="216">
        <f t="shared" si="1"/>
        <v>0.757201646090535</v>
      </c>
    </row>
    <row r="16" spans="1:18" ht="26.25" customHeight="1">
      <c r="A16" s="72">
        <v>9</v>
      </c>
      <c r="B16" s="72" t="s">
        <v>18</v>
      </c>
      <c r="C16" s="71" t="s">
        <v>116</v>
      </c>
      <c r="D16" s="72">
        <v>729</v>
      </c>
      <c r="E16" s="72">
        <v>92</v>
      </c>
      <c r="F16" s="91">
        <v>300</v>
      </c>
      <c r="G16" s="91">
        <v>31</v>
      </c>
      <c r="H16" s="91">
        <v>23</v>
      </c>
      <c r="I16" s="91">
        <v>107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15</v>
      </c>
      <c r="P16" s="91">
        <v>0</v>
      </c>
      <c r="Q16" s="84">
        <f t="shared" si="0"/>
        <v>568</v>
      </c>
      <c r="R16" s="216">
        <f t="shared" si="1"/>
        <v>0.7791495198902606</v>
      </c>
    </row>
    <row r="17" spans="1:18" ht="26.25" customHeight="1">
      <c r="A17" s="72">
        <v>10</v>
      </c>
      <c r="B17" s="72" t="s">
        <v>13</v>
      </c>
      <c r="C17" s="71" t="s">
        <v>116</v>
      </c>
      <c r="D17" s="72">
        <v>687</v>
      </c>
      <c r="E17" s="72">
        <v>93</v>
      </c>
      <c r="F17" s="91">
        <v>252</v>
      </c>
      <c r="G17" s="91">
        <v>14</v>
      </c>
      <c r="H17" s="91">
        <v>18</v>
      </c>
      <c r="I17" s="91">
        <v>140</v>
      </c>
      <c r="J17" s="91">
        <v>1</v>
      </c>
      <c r="K17" s="91">
        <v>0</v>
      </c>
      <c r="L17" s="91">
        <v>3</v>
      </c>
      <c r="M17" s="91">
        <v>0</v>
      </c>
      <c r="N17" s="91">
        <v>0</v>
      </c>
      <c r="O17" s="91">
        <v>0</v>
      </c>
      <c r="P17" s="91">
        <v>0</v>
      </c>
      <c r="Q17" s="84">
        <f t="shared" si="0"/>
        <v>521</v>
      </c>
      <c r="R17" s="216">
        <f t="shared" si="1"/>
        <v>0.7583697234352256</v>
      </c>
    </row>
    <row r="18" spans="1:18" ht="26.25" customHeight="1">
      <c r="A18" s="72">
        <v>10</v>
      </c>
      <c r="B18" s="72" t="s">
        <v>17</v>
      </c>
      <c r="C18" s="71" t="s">
        <v>116</v>
      </c>
      <c r="D18" s="72">
        <v>688</v>
      </c>
      <c r="E18" s="72">
        <v>98</v>
      </c>
      <c r="F18" s="91">
        <v>236</v>
      </c>
      <c r="G18" s="91">
        <v>11</v>
      </c>
      <c r="H18" s="91">
        <v>18</v>
      </c>
      <c r="I18" s="91">
        <v>156</v>
      </c>
      <c r="J18" s="91">
        <v>0</v>
      </c>
      <c r="K18" s="91">
        <v>0</v>
      </c>
      <c r="L18" s="91">
        <v>7</v>
      </c>
      <c r="M18" s="91">
        <v>0</v>
      </c>
      <c r="N18" s="91">
        <v>0</v>
      </c>
      <c r="O18" s="91">
        <v>24</v>
      </c>
      <c r="P18" s="91">
        <v>0</v>
      </c>
      <c r="Q18" s="84">
        <f t="shared" si="0"/>
        <v>550</v>
      </c>
      <c r="R18" s="216">
        <f t="shared" si="1"/>
        <v>0.7994186046511628</v>
      </c>
    </row>
    <row r="19" spans="1:18" ht="26.25" customHeight="1">
      <c r="A19" s="72">
        <v>10</v>
      </c>
      <c r="B19" s="72" t="s">
        <v>18</v>
      </c>
      <c r="C19" s="71" t="s">
        <v>116</v>
      </c>
      <c r="D19" s="72">
        <v>688</v>
      </c>
      <c r="E19" s="72">
        <v>121</v>
      </c>
      <c r="F19" s="91">
        <v>220</v>
      </c>
      <c r="G19" s="91">
        <v>20</v>
      </c>
      <c r="H19" s="91">
        <v>16</v>
      </c>
      <c r="I19" s="91">
        <v>137</v>
      </c>
      <c r="J19" s="91">
        <v>0</v>
      </c>
      <c r="K19" s="91">
        <v>0</v>
      </c>
      <c r="L19" s="91">
        <v>1</v>
      </c>
      <c r="M19" s="91">
        <v>0</v>
      </c>
      <c r="N19" s="91">
        <v>0</v>
      </c>
      <c r="O19" s="91">
        <v>21</v>
      </c>
      <c r="P19" s="91">
        <v>0</v>
      </c>
      <c r="Q19" s="84">
        <f t="shared" si="0"/>
        <v>536</v>
      </c>
      <c r="R19" s="216">
        <f t="shared" si="1"/>
        <v>0.7790697674418605</v>
      </c>
    </row>
    <row r="20" spans="1:18" ht="26.25" customHeight="1">
      <c r="A20" s="72">
        <v>11</v>
      </c>
      <c r="B20" s="72" t="s">
        <v>13</v>
      </c>
      <c r="C20" s="71" t="s">
        <v>116</v>
      </c>
      <c r="D20" s="72">
        <v>551</v>
      </c>
      <c r="E20" s="72">
        <v>174</v>
      </c>
      <c r="F20" s="91">
        <v>273</v>
      </c>
      <c r="G20" s="91">
        <v>3</v>
      </c>
      <c r="H20" s="91">
        <v>6</v>
      </c>
      <c r="I20" s="91">
        <v>49</v>
      </c>
      <c r="J20" s="91">
        <v>0</v>
      </c>
      <c r="K20" s="91">
        <v>0</v>
      </c>
      <c r="L20" s="91">
        <v>0</v>
      </c>
      <c r="M20" s="91">
        <v>2</v>
      </c>
      <c r="N20" s="91">
        <v>0</v>
      </c>
      <c r="O20" s="91">
        <v>6</v>
      </c>
      <c r="P20" s="91">
        <v>0</v>
      </c>
      <c r="Q20" s="84">
        <f t="shared" si="0"/>
        <v>513</v>
      </c>
      <c r="R20" s="216">
        <f t="shared" si="1"/>
        <v>0.9310344827586207</v>
      </c>
    </row>
    <row r="21" spans="1:18" ht="26.25" customHeight="1">
      <c r="A21" s="72">
        <v>12</v>
      </c>
      <c r="B21" s="72" t="s">
        <v>13</v>
      </c>
      <c r="C21" s="71" t="s">
        <v>116</v>
      </c>
      <c r="D21" s="72">
        <v>505</v>
      </c>
      <c r="E21" s="72">
        <v>115</v>
      </c>
      <c r="F21" s="91">
        <v>212</v>
      </c>
      <c r="G21" s="91">
        <v>2</v>
      </c>
      <c r="H21" s="91">
        <v>6</v>
      </c>
      <c r="I21" s="91">
        <v>66</v>
      </c>
      <c r="J21" s="91">
        <v>2</v>
      </c>
      <c r="K21" s="91">
        <v>0</v>
      </c>
      <c r="L21" s="91">
        <v>2</v>
      </c>
      <c r="M21" s="91">
        <v>0</v>
      </c>
      <c r="N21" s="91">
        <v>0</v>
      </c>
      <c r="O21" s="91">
        <v>18</v>
      </c>
      <c r="P21" s="91">
        <v>0</v>
      </c>
      <c r="Q21" s="84">
        <f t="shared" si="0"/>
        <v>423</v>
      </c>
      <c r="R21" s="216">
        <f t="shared" si="1"/>
        <v>0.8376237623762376</v>
      </c>
    </row>
    <row r="22" spans="1:18" ht="26.25" customHeight="1">
      <c r="A22" s="72">
        <v>12</v>
      </c>
      <c r="B22" s="72" t="s">
        <v>14</v>
      </c>
      <c r="C22" s="71" t="s">
        <v>116</v>
      </c>
      <c r="D22" s="72">
        <v>505</v>
      </c>
      <c r="E22" s="72">
        <v>141</v>
      </c>
      <c r="F22" s="91">
        <v>198</v>
      </c>
      <c r="G22" s="91">
        <v>4</v>
      </c>
      <c r="H22" s="91">
        <v>3</v>
      </c>
      <c r="I22" s="91">
        <v>52</v>
      </c>
      <c r="J22" s="91">
        <v>1</v>
      </c>
      <c r="K22" s="91">
        <v>0</v>
      </c>
      <c r="L22" s="91">
        <v>1</v>
      </c>
      <c r="M22" s="91">
        <v>0</v>
      </c>
      <c r="N22" s="91">
        <v>0</v>
      </c>
      <c r="O22" s="91">
        <v>21</v>
      </c>
      <c r="P22" s="91">
        <v>0</v>
      </c>
      <c r="Q22" s="84">
        <f t="shared" si="0"/>
        <v>421</v>
      </c>
      <c r="R22" s="216">
        <f t="shared" si="1"/>
        <v>0.8336633663366336</v>
      </c>
    </row>
    <row r="23" spans="1:18" ht="26.25" customHeight="1">
      <c r="A23" s="72">
        <v>13</v>
      </c>
      <c r="B23" s="72" t="s">
        <v>13</v>
      </c>
      <c r="C23" s="71" t="s">
        <v>116</v>
      </c>
      <c r="D23" s="72">
        <v>517</v>
      </c>
      <c r="E23" s="72">
        <v>162</v>
      </c>
      <c r="F23" s="91">
        <v>170</v>
      </c>
      <c r="G23" s="91">
        <v>4</v>
      </c>
      <c r="H23" s="91">
        <v>3</v>
      </c>
      <c r="I23" s="91">
        <v>99</v>
      </c>
      <c r="J23" s="91">
        <v>1</v>
      </c>
      <c r="K23" s="91">
        <v>0</v>
      </c>
      <c r="L23" s="91">
        <v>1</v>
      </c>
      <c r="M23" s="91">
        <v>1</v>
      </c>
      <c r="N23" s="91">
        <v>0</v>
      </c>
      <c r="O23" s="91">
        <v>0</v>
      </c>
      <c r="P23" s="91">
        <v>0</v>
      </c>
      <c r="Q23" s="84">
        <f t="shared" si="0"/>
        <v>441</v>
      </c>
      <c r="R23" s="216">
        <f t="shared" si="1"/>
        <v>0.8529980657640233</v>
      </c>
    </row>
    <row r="24" spans="1:18" ht="26.25" customHeight="1">
      <c r="A24" s="72">
        <v>152</v>
      </c>
      <c r="B24" s="72" t="s">
        <v>13</v>
      </c>
      <c r="C24" s="71" t="s">
        <v>117</v>
      </c>
      <c r="D24" s="72">
        <v>472</v>
      </c>
      <c r="E24" s="72">
        <v>242</v>
      </c>
      <c r="F24" s="91">
        <v>99</v>
      </c>
      <c r="G24" s="91">
        <v>7</v>
      </c>
      <c r="H24" s="91">
        <v>0</v>
      </c>
      <c r="I24" s="91">
        <v>1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7</v>
      </c>
      <c r="P24" s="91">
        <v>0</v>
      </c>
      <c r="Q24" s="84">
        <f t="shared" si="0"/>
        <v>356</v>
      </c>
      <c r="R24" s="216">
        <f t="shared" si="1"/>
        <v>0.7542372881355932</v>
      </c>
    </row>
    <row r="25" spans="1:18" ht="26.25" customHeight="1">
      <c r="A25" s="72">
        <v>153</v>
      </c>
      <c r="B25" s="72" t="s">
        <v>13</v>
      </c>
      <c r="C25" s="71" t="s">
        <v>117</v>
      </c>
      <c r="D25" s="72">
        <v>746</v>
      </c>
      <c r="E25" s="72">
        <v>327</v>
      </c>
      <c r="F25" s="91">
        <v>241</v>
      </c>
      <c r="G25" s="91">
        <v>11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11</v>
      </c>
      <c r="P25" s="91">
        <v>0</v>
      </c>
      <c r="Q25" s="84">
        <f t="shared" si="0"/>
        <v>590</v>
      </c>
      <c r="R25" s="216">
        <f t="shared" si="1"/>
        <v>0.7908847184986595</v>
      </c>
    </row>
    <row r="26" spans="1:18" ht="26.25" customHeight="1">
      <c r="A26" s="72">
        <v>154</v>
      </c>
      <c r="B26" s="72" t="s">
        <v>13</v>
      </c>
      <c r="C26" s="71" t="s">
        <v>117</v>
      </c>
      <c r="D26" s="72">
        <v>377</v>
      </c>
      <c r="E26" s="72">
        <v>194</v>
      </c>
      <c r="F26" s="91">
        <v>100</v>
      </c>
      <c r="G26" s="91">
        <v>2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7</v>
      </c>
      <c r="P26" s="91">
        <v>0</v>
      </c>
      <c r="Q26" s="84">
        <f t="shared" si="0"/>
        <v>303</v>
      </c>
      <c r="R26" s="216">
        <f t="shared" si="1"/>
        <v>0.8037135278514589</v>
      </c>
    </row>
    <row r="27" spans="1:18" ht="26.25" customHeight="1">
      <c r="A27" s="72">
        <v>154</v>
      </c>
      <c r="B27" s="72" t="s">
        <v>14</v>
      </c>
      <c r="C27" s="71" t="s">
        <v>117</v>
      </c>
      <c r="D27" s="72">
        <v>377</v>
      </c>
      <c r="E27" s="72">
        <v>195</v>
      </c>
      <c r="F27" s="91">
        <v>95</v>
      </c>
      <c r="G27" s="91">
        <v>4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5</v>
      </c>
      <c r="P27" s="91">
        <v>0</v>
      </c>
      <c r="Q27" s="84">
        <f t="shared" si="0"/>
        <v>299</v>
      </c>
      <c r="R27" s="216">
        <f t="shared" si="1"/>
        <v>0.7931034482758621</v>
      </c>
    </row>
    <row r="28" spans="1:18" ht="26.25" customHeight="1">
      <c r="A28" s="72">
        <v>155</v>
      </c>
      <c r="B28" s="72" t="s">
        <v>13</v>
      </c>
      <c r="C28" s="71" t="s">
        <v>117</v>
      </c>
      <c r="D28" s="72">
        <v>457</v>
      </c>
      <c r="E28" s="72">
        <v>207</v>
      </c>
      <c r="F28" s="91">
        <v>103</v>
      </c>
      <c r="G28" s="91">
        <v>2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9</v>
      </c>
      <c r="P28" s="91">
        <v>0</v>
      </c>
      <c r="Q28" s="84">
        <f t="shared" si="0"/>
        <v>321</v>
      </c>
      <c r="R28" s="216">
        <f t="shared" si="1"/>
        <v>0.7024070021881839</v>
      </c>
    </row>
    <row r="29" spans="1:18" ht="26.25" customHeight="1">
      <c r="A29" s="72">
        <v>155</v>
      </c>
      <c r="B29" s="72" t="s">
        <v>14</v>
      </c>
      <c r="C29" s="71" t="s">
        <v>117</v>
      </c>
      <c r="D29" s="72">
        <v>457</v>
      </c>
      <c r="E29" s="72">
        <v>227</v>
      </c>
      <c r="F29" s="91">
        <v>98</v>
      </c>
      <c r="G29" s="91">
        <v>2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10</v>
      </c>
      <c r="P29" s="91">
        <v>0</v>
      </c>
      <c r="Q29" s="84">
        <f t="shared" si="0"/>
        <v>337</v>
      </c>
      <c r="R29" s="216">
        <f t="shared" si="1"/>
        <v>0.737417943107221</v>
      </c>
    </row>
    <row r="30" spans="1:18" ht="26.25" customHeight="1">
      <c r="A30" s="72">
        <v>156</v>
      </c>
      <c r="B30" s="72" t="s">
        <v>13</v>
      </c>
      <c r="C30" s="71" t="s">
        <v>117</v>
      </c>
      <c r="D30" s="72">
        <v>553</v>
      </c>
      <c r="E30" s="72">
        <v>212</v>
      </c>
      <c r="F30" s="91">
        <v>194</v>
      </c>
      <c r="G30" s="91">
        <v>3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12</v>
      </c>
      <c r="P30" s="91">
        <v>0</v>
      </c>
      <c r="Q30" s="84">
        <f t="shared" si="0"/>
        <v>421</v>
      </c>
      <c r="R30" s="216">
        <f t="shared" si="1"/>
        <v>0.7613019891500904</v>
      </c>
    </row>
    <row r="31" spans="1:18" ht="26.25" customHeight="1">
      <c r="A31" s="72">
        <v>156</v>
      </c>
      <c r="B31" s="72" t="s">
        <v>14</v>
      </c>
      <c r="C31" s="71" t="s">
        <v>117</v>
      </c>
      <c r="D31" s="72">
        <v>554</v>
      </c>
      <c r="E31" s="72">
        <v>269</v>
      </c>
      <c r="F31" s="91">
        <v>168</v>
      </c>
      <c r="G31" s="91">
        <v>1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18</v>
      </c>
      <c r="P31" s="91">
        <v>0</v>
      </c>
      <c r="Q31" s="84">
        <f t="shared" si="0"/>
        <v>456</v>
      </c>
      <c r="R31" s="216">
        <f t="shared" si="1"/>
        <v>0.8231046931407943</v>
      </c>
    </row>
    <row r="32" spans="1:18" ht="26.25" customHeight="1">
      <c r="A32" s="72">
        <v>204</v>
      </c>
      <c r="B32" s="72" t="s">
        <v>13</v>
      </c>
      <c r="C32" s="71" t="s">
        <v>118</v>
      </c>
      <c r="D32" s="72">
        <v>404</v>
      </c>
      <c r="E32" s="72">
        <v>134</v>
      </c>
      <c r="F32" s="91">
        <v>100</v>
      </c>
      <c r="G32" s="91">
        <v>44</v>
      </c>
      <c r="H32" s="91">
        <v>1</v>
      </c>
      <c r="I32" s="91">
        <v>0</v>
      </c>
      <c r="J32" s="91">
        <v>1</v>
      </c>
      <c r="K32" s="91">
        <v>2</v>
      </c>
      <c r="L32" s="91">
        <v>1</v>
      </c>
      <c r="M32" s="91">
        <v>0</v>
      </c>
      <c r="N32" s="91">
        <v>0</v>
      </c>
      <c r="O32" s="91">
        <v>5</v>
      </c>
      <c r="P32" s="91">
        <v>0</v>
      </c>
      <c r="Q32" s="84">
        <f t="shared" si="0"/>
        <v>288</v>
      </c>
      <c r="R32" s="216">
        <f t="shared" si="1"/>
        <v>0.7128712871287128</v>
      </c>
    </row>
    <row r="33" spans="1:18" ht="26.25" customHeight="1">
      <c r="A33" s="72">
        <v>204</v>
      </c>
      <c r="B33" s="72" t="s">
        <v>14</v>
      </c>
      <c r="C33" s="71" t="s">
        <v>118</v>
      </c>
      <c r="D33" s="72">
        <v>405</v>
      </c>
      <c r="E33" s="72">
        <v>134</v>
      </c>
      <c r="F33" s="91">
        <v>90</v>
      </c>
      <c r="G33" s="91">
        <v>41</v>
      </c>
      <c r="H33" s="91">
        <v>2</v>
      </c>
      <c r="I33" s="91">
        <v>0</v>
      </c>
      <c r="J33" s="91">
        <v>0</v>
      </c>
      <c r="K33" s="91">
        <v>2</v>
      </c>
      <c r="L33" s="91">
        <v>1</v>
      </c>
      <c r="M33" s="91">
        <v>0</v>
      </c>
      <c r="N33" s="91">
        <v>0</v>
      </c>
      <c r="O33" s="91">
        <v>5</v>
      </c>
      <c r="P33" s="91">
        <v>0</v>
      </c>
      <c r="Q33" s="84">
        <f t="shared" si="0"/>
        <v>275</v>
      </c>
      <c r="R33" s="216">
        <f t="shared" si="1"/>
        <v>0.6790123456790124</v>
      </c>
    </row>
    <row r="34" spans="1:18" ht="26.25" customHeight="1">
      <c r="A34" s="72">
        <v>205</v>
      </c>
      <c r="B34" s="72" t="s">
        <v>13</v>
      </c>
      <c r="C34" s="71" t="s">
        <v>118</v>
      </c>
      <c r="D34" s="72">
        <v>669</v>
      </c>
      <c r="E34" s="72">
        <v>155</v>
      </c>
      <c r="F34" s="91">
        <v>283</v>
      </c>
      <c r="G34" s="91">
        <v>55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</v>
      </c>
      <c r="N34" s="91">
        <v>0</v>
      </c>
      <c r="O34" s="91">
        <v>16</v>
      </c>
      <c r="P34" s="91">
        <v>0</v>
      </c>
      <c r="Q34" s="84">
        <f t="shared" si="0"/>
        <v>511</v>
      </c>
      <c r="R34" s="216">
        <f t="shared" si="1"/>
        <v>0.7638266068759342</v>
      </c>
    </row>
    <row r="35" spans="1:18" ht="26.25" customHeight="1">
      <c r="A35" s="72">
        <v>205</v>
      </c>
      <c r="B35" s="72" t="s">
        <v>17</v>
      </c>
      <c r="C35" s="71" t="s">
        <v>118</v>
      </c>
      <c r="D35" s="72">
        <v>669</v>
      </c>
      <c r="E35" s="72">
        <v>170</v>
      </c>
      <c r="F35" s="91">
        <v>218</v>
      </c>
      <c r="G35" s="91">
        <v>82</v>
      </c>
      <c r="H35" s="91">
        <v>3</v>
      </c>
      <c r="I35" s="91">
        <v>0</v>
      </c>
      <c r="J35" s="91">
        <v>0</v>
      </c>
      <c r="K35" s="91">
        <v>2</v>
      </c>
      <c r="L35" s="91">
        <v>2</v>
      </c>
      <c r="M35" s="91">
        <v>0</v>
      </c>
      <c r="N35" s="91">
        <v>0</v>
      </c>
      <c r="O35" s="91">
        <v>20</v>
      </c>
      <c r="P35" s="91">
        <v>0</v>
      </c>
      <c r="Q35" s="84">
        <f t="shared" si="0"/>
        <v>497</v>
      </c>
      <c r="R35" s="216">
        <f t="shared" si="1"/>
        <v>0.7428998505231689</v>
      </c>
    </row>
    <row r="36" spans="1:18" ht="26.25" customHeight="1">
      <c r="A36" s="72">
        <v>205</v>
      </c>
      <c r="B36" s="72" t="s">
        <v>18</v>
      </c>
      <c r="C36" s="71" t="s">
        <v>118</v>
      </c>
      <c r="D36" s="72">
        <v>670</v>
      </c>
      <c r="E36" s="72">
        <v>156</v>
      </c>
      <c r="F36" s="91">
        <v>182</v>
      </c>
      <c r="G36" s="91">
        <v>126</v>
      </c>
      <c r="H36" s="91">
        <v>5</v>
      </c>
      <c r="I36" s="91">
        <v>0</v>
      </c>
      <c r="J36" s="91">
        <v>0</v>
      </c>
      <c r="K36" s="91">
        <v>4</v>
      </c>
      <c r="L36" s="91">
        <v>0</v>
      </c>
      <c r="M36" s="91">
        <v>0</v>
      </c>
      <c r="N36" s="91">
        <v>0</v>
      </c>
      <c r="O36" s="91">
        <v>10</v>
      </c>
      <c r="P36" s="91">
        <v>0</v>
      </c>
      <c r="Q36" s="84">
        <f t="shared" si="0"/>
        <v>483</v>
      </c>
      <c r="R36" s="216">
        <f t="shared" si="1"/>
        <v>0.7208955223880597</v>
      </c>
    </row>
    <row r="37" spans="1:18" ht="26.25" customHeight="1">
      <c r="A37" s="72">
        <v>206</v>
      </c>
      <c r="B37" s="72" t="s">
        <v>13</v>
      </c>
      <c r="C37" s="71" t="s">
        <v>118</v>
      </c>
      <c r="D37" s="72">
        <v>617</v>
      </c>
      <c r="E37" s="72">
        <v>89</v>
      </c>
      <c r="F37" s="91">
        <v>209</v>
      </c>
      <c r="G37" s="91">
        <v>137</v>
      </c>
      <c r="H37" s="91">
        <v>1</v>
      </c>
      <c r="I37" s="91">
        <v>0</v>
      </c>
      <c r="J37" s="91">
        <v>1</v>
      </c>
      <c r="K37" s="91">
        <v>2</v>
      </c>
      <c r="L37" s="91">
        <v>1</v>
      </c>
      <c r="M37" s="91">
        <v>1</v>
      </c>
      <c r="N37" s="91">
        <v>0</v>
      </c>
      <c r="O37" s="91">
        <v>18</v>
      </c>
      <c r="P37" s="91">
        <v>0</v>
      </c>
      <c r="Q37" s="84">
        <f t="shared" si="0"/>
        <v>459</v>
      </c>
      <c r="R37" s="216">
        <f t="shared" si="1"/>
        <v>0.7439222042139384</v>
      </c>
    </row>
    <row r="38" spans="1:18" ht="26.25" customHeight="1">
      <c r="A38" s="72">
        <v>206</v>
      </c>
      <c r="B38" s="72" t="s">
        <v>17</v>
      </c>
      <c r="C38" s="71" t="s">
        <v>118</v>
      </c>
      <c r="D38" s="72">
        <v>617</v>
      </c>
      <c r="E38" s="72">
        <v>103</v>
      </c>
      <c r="F38" s="91">
        <v>171</v>
      </c>
      <c r="G38" s="91">
        <v>144</v>
      </c>
      <c r="H38" s="91">
        <v>2</v>
      </c>
      <c r="I38" s="91">
        <v>0</v>
      </c>
      <c r="J38" s="91">
        <v>0</v>
      </c>
      <c r="K38" s="91">
        <v>3</v>
      </c>
      <c r="L38" s="91">
        <v>1</v>
      </c>
      <c r="M38" s="91">
        <v>0</v>
      </c>
      <c r="N38" s="91">
        <v>0</v>
      </c>
      <c r="O38" s="91">
        <v>15</v>
      </c>
      <c r="P38" s="91">
        <v>0</v>
      </c>
      <c r="Q38" s="84">
        <f t="shared" si="0"/>
        <v>439</v>
      </c>
      <c r="R38" s="216">
        <f t="shared" si="1"/>
        <v>0.7115072933549432</v>
      </c>
    </row>
    <row r="39" spans="1:18" ht="26.25" customHeight="1">
      <c r="A39" s="72">
        <v>206</v>
      </c>
      <c r="B39" s="72" t="s">
        <v>18</v>
      </c>
      <c r="C39" s="71" t="s">
        <v>118</v>
      </c>
      <c r="D39" s="72">
        <v>617</v>
      </c>
      <c r="E39" s="72">
        <v>144</v>
      </c>
      <c r="F39" s="91">
        <v>149</v>
      </c>
      <c r="G39" s="91">
        <v>118</v>
      </c>
      <c r="H39" s="91">
        <v>1</v>
      </c>
      <c r="I39" s="91">
        <v>0</v>
      </c>
      <c r="J39" s="91">
        <v>0</v>
      </c>
      <c r="K39" s="91">
        <v>4</v>
      </c>
      <c r="L39" s="91">
        <v>0</v>
      </c>
      <c r="M39" s="91">
        <v>0</v>
      </c>
      <c r="N39" s="91">
        <v>0</v>
      </c>
      <c r="O39" s="91">
        <v>15</v>
      </c>
      <c r="P39" s="91">
        <v>0</v>
      </c>
      <c r="Q39" s="84">
        <f t="shared" si="0"/>
        <v>431</v>
      </c>
      <c r="R39" s="216">
        <f t="shared" si="1"/>
        <v>0.6985413290113452</v>
      </c>
    </row>
    <row r="40" spans="1:18" ht="26.25" customHeight="1">
      <c r="A40" s="72">
        <v>206</v>
      </c>
      <c r="B40" s="72" t="s">
        <v>19</v>
      </c>
      <c r="C40" s="71" t="s">
        <v>118</v>
      </c>
      <c r="D40" s="72">
        <v>618</v>
      </c>
      <c r="E40" s="72">
        <v>99</v>
      </c>
      <c r="F40" s="91">
        <v>183</v>
      </c>
      <c r="G40" s="91">
        <v>141</v>
      </c>
      <c r="H40" s="91">
        <v>5</v>
      </c>
      <c r="I40" s="91">
        <v>0</v>
      </c>
      <c r="J40" s="91">
        <v>0</v>
      </c>
      <c r="K40" s="91">
        <v>5</v>
      </c>
      <c r="L40" s="91">
        <v>2</v>
      </c>
      <c r="M40" s="91">
        <v>0</v>
      </c>
      <c r="N40" s="91">
        <v>0</v>
      </c>
      <c r="O40" s="91">
        <v>18</v>
      </c>
      <c r="P40" s="91">
        <v>0</v>
      </c>
      <c r="Q40" s="84">
        <f t="shared" si="0"/>
        <v>453</v>
      </c>
      <c r="R40" s="216">
        <f t="shared" si="1"/>
        <v>0.7330097087378641</v>
      </c>
    </row>
    <row r="41" spans="1:18" ht="26.25" customHeight="1">
      <c r="A41" s="72">
        <v>206</v>
      </c>
      <c r="B41" s="72" t="s">
        <v>20</v>
      </c>
      <c r="C41" s="71" t="s">
        <v>118</v>
      </c>
      <c r="D41" s="72">
        <v>618</v>
      </c>
      <c r="E41" s="72">
        <v>116</v>
      </c>
      <c r="F41" s="91">
        <v>162</v>
      </c>
      <c r="G41" s="91">
        <v>139</v>
      </c>
      <c r="H41" s="91">
        <v>2</v>
      </c>
      <c r="I41" s="91">
        <v>0</v>
      </c>
      <c r="J41" s="91">
        <v>0</v>
      </c>
      <c r="K41" s="91">
        <v>4</v>
      </c>
      <c r="L41" s="91">
        <v>1</v>
      </c>
      <c r="M41" s="91">
        <v>0</v>
      </c>
      <c r="N41" s="91">
        <v>2</v>
      </c>
      <c r="O41" s="91">
        <v>27</v>
      </c>
      <c r="P41" s="91">
        <v>0</v>
      </c>
      <c r="Q41" s="84">
        <f t="shared" si="0"/>
        <v>453</v>
      </c>
      <c r="R41" s="216">
        <f t="shared" si="1"/>
        <v>0.7330097087378641</v>
      </c>
    </row>
    <row r="42" spans="1:18" ht="26.25" customHeight="1">
      <c r="A42" s="72">
        <v>207</v>
      </c>
      <c r="B42" s="72" t="s">
        <v>13</v>
      </c>
      <c r="C42" s="71" t="s">
        <v>118</v>
      </c>
      <c r="D42" s="72">
        <v>657</v>
      </c>
      <c r="E42" s="72">
        <v>113</v>
      </c>
      <c r="F42" s="91">
        <v>275</v>
      </c>
      <c r="G42" s="91">
        <v>75</v>
      </c>
      <c r="H42" s="91">
        <v>1</v>
      </c>
      <c r="I42" s="91">
        <v>0</v>
      </c>
      <c r="J42" s="91">
        <v>1</v>
      </c>
      <c r="K42" s="91">
        <v>2</v>
      </c>
      <c r="L42" s="91">
        <v>2</v>
      </c>
      <c r="M42" s="91">
        <v>0</v>
      </c>
      <c r="N42" s="91">
        <v>0</v>
      </c>
      <c r="O42" s="91">
        <v>15</v>
      </c>
      <c r="P42" s="91">
        <v>0</v>
      </c>
      <c r="Q42" s="84">
        <f t="shared" si="0"/>
        <v>484</v>
      </c>
      <c r="R42" s="216">
        <f t="shared" si="1"/>
        <v>0.7366818873668188</v>
      </c>
    </row>
    <row r="43" spans="1:18" ht="26.25" customHeight="1">
      <c r="A43" s="72">
        <v>207</v>
      </c>
      <c r="B43" s="72" t="s">
        <v>17</v>
      </c>
      <c r="C43" s="71" t="s">
        <v>118</v>
      </c>
      <c r="D43" s="72">
        <v>657</v>
      </c>
      <c r="E43" s="72">
        <v>110</v>
      </c>
      <c r="F43" s="91">
        <v>258</v>
      </c>
      <c r="G43" s="91">
        <v>89</v>
      </c>
      <c r="H43" s="91">
        <v>2</v>
      </c>
      <c r="I43" s="91">
        <v>0</v>
      </c>
      <c r="J43" s="91">
        <v>0</v>
      </c>
      <c r="K43" s="91">
        <v>1</v>
      </c>
      <c r="L43" s="91">
        <v>0</v>
      </c>
      <c r="M43" s="91">
        <v>0</v>
      </c>
      <c r="N43" s="91">
        <v>0</v>
      </c>
      <c r="O43" s="91">
        <v>19</v>
      </c>
      <c r="P43" s="91">
        <v>0</v>
      </c>
      <c r="Q43" s="84">
        <f t="shared" si="0"/>
        <v>479</v>
      </c>
      <c r="R43" s="216">
        <f t="shared" si="1"/>
        <v>0.7290715372907154</v>
      </c>
    </row>
    <row r="44" spans="1:18" ht="26.25" customHeight="1">
      <c r="A44" s="72">
        <v>207</v>
      </c>
      <c r="B44" s="72" t="s">
        <v>18</v>
      </c>
      <c r="C44" s="71" t="s">
        <v>118</v>
      </c>
      <c r="D44" s="72">
        <v>657</v>
      </c>
      <c r="E44" s="72">
        <v>173</v>
      </c>
      <c r="F44" s="91">
        <v>219</v>
      </c>
      <c r="G44" s="91">
        <v>55</v>
      </c>
      <c r="H44" s="91">
        <v>5</v>
      </c>
      <c r="I44" s="91">
        <v>0</v>
      </c>
      <c r="J44" s="91">
        <v>1</v>
      </c>
      <c r="K44" s="91">
        <v>1</v>
      </c>
      <c r="L44" s="91">
        <v>0</v>
      </c>
      <c r="M44" s="91">
        <v>0</v>
      </c>
      <c r="N44" s="91">
        <v>0</v>
      </c>
      <c r="O44" s="91">
        <v>20</v>
      </c>
      <c r="P44" s="91">
        <v>0</v>
      </c>
      <c r="Q44" s="84">
        <f t="shared" si="0"/>
        <v>474</v>
      </c>
      <c r="R44" s="216">
        <f t="shared" si="1"/>
        <v>0.7214611872146118</v>
      </c>
    </row>
    <row r="45" spans="1:18" ht="26.25" customHeight="1">
      <c r="A45" s="72">
        <v>207</v>
      </c>
      <c r="B45" s="72" t="s">
        <v>19</v>
      </c>
      <c r="C45" s="71" t="s">
        <v>118</v>
      </c>
      <c r="D45" s="72">
        <v>657</v>
      </c>
      <c r="E45" s="72">
        <v>159</v>
      </c>
      <c r="F45" s="91">
        <v>233</v>
      </c>
      <c r="G45" s="91">
        <v>75</v>
      </c>
      <c r="H45" s="91">
        <v>4</v>
      </c>
      <c r="I45" s="91">
        <v>0</v>
      </c>
      <c r="J45" s="91">
        <v>1</v>
      </c>
      <c r="K45" s="91">
        <v>3</v>
      </c>
      <c r="L45" s="91">
        <v>0</v>
      </c>
      <c r="M45" s="91">
        <v>0</v>
      </c>
      <c r="N45" s="91">
        <v>0</v>
      </c>
      <c r="O45" s="91">
        <v>8</v>
      </c>
      <c r="P45" s="91">
        <v>0</v>
      </c>
      <c r="Q45" s="84">
        <f>SUM(E45:P45)</f>
        <v>483</v>
      </c>
      <c r="R45" s="216">
        <f t="shared" si="1"/>
        <v>0.7351598173515982</v>
      </c>
    </row>
    <row r="46" spans="1:18" ht="26.25" customHeight="1">
      <c r="A46" s="72">
        <v>208</v>
      </c>
      <c r="B46" s="72" t="s">
        <v>13</v>
      </c>
      <c r="C46" s="71" t="s">
        <v>118</v>
      </c>
      <c r="D46" s="72">
        <v>645</v>
      </c>
      <c r="E46" s="72">
        <v>119</v>
      </c>
      <c r="F46" s="91">
        <v>256</v>
      </c>
      <c r="G46" s="91">
        <v>92</v>
      </c>
      <c r="H46" s="91">
        <v>0</v>
      </c>
      <c r="I46" s="91">
        <v>0</v>
      </c>
      <c r="J46" s="91">
        <v>1</v>
      </c>
      <c r="K46" s="91">
        <v>1</v>
      </c>
      <c r="L46" s="91">
        <v>0</v>
      </c>
      <c r="M46" s="91">
        <v>0</v>
      </c>
      <c r="N46" s="91">
        <v>0</v>
      </c>
      <c r="O46" s="91">
        <v>11</v>
      </c>
      <c r="P46" s="91">
        <v>0</v>
      </c>
      <c r="Q46" s="84">
        <f t="shared" si="0"/>
        <v>480</v>
      </c>
      <c r="R46" s="216">
        <f t="shared" si="1"/>
        <v>0.7441860465116279</v>
      </c>
    </row>
    <row r="47" spans="1:18" ht="26.25" customHeight="1">
      <c r="A47" s="72">
        <v>208</v>
      </c>
      <c r="B47" s="72" t="s">
        <v>17</v>
      </c>
      <c r="C47" s="71" t="s">
        <v>118</v>
      </c>
      <c r="D47" s="72">
        <v>645</v>
      </c>
      <c r="E47" s="72">
        <v>154</v>
      </c>
      <c r="F47" s="91">
        <v>196</v>
      </c>
      <c r="G47" s="91">
        <v>102</v>
      </c>
      <c r="H47" s="91">
        <v>7</v>
      </c>
      <c r="I47" s="91">
        <v>1</v>
      </c>
      <c r="J47" s="91">
        <v>2</v>
      </c>
      <c r="K47" s="91">
        <v>2</v>
      </c>
      <c r="L47" s="91">
        <v>2</v>
      </c>
      <c r="M47" s="91">
        <v>0</v>
      </c>
      <c r="N47" s="91">
        <v>0</v>
      </c>
      <c r="O47" s="91">
        <v>21</v>
      </c>
      <c r="P47" s="91">
        <v>0</v>
      </c>
      <c r="Q47" s="84">
        <f t="shared" si="0"/>
        <v>487</v>
      </c>
      <c r="R47" s="216">
        <f t="shared" si="1"/>
        <v>0.7550387596899225</v>
      </c>
    </row>
    <row r="48" spans="1:18" ht="26.25" customHeight="1">
      <c r="A48" s="72">
        <v>208</v>
      </c>
      <c r="B48" s="72" t="s">
        <v>18</v>
      </c>
      <c r="C48" s="71" t="s">
        <v>118</v>
      </c>
      <c r="D48" s="72">
        <v>646</v>
      </c>
      <c r="E48" s="72">
        <v>123</v>
      </c>
      <c r="F48" s="91">
        <v>187</v>
      </c>
      <c r="G48" s="91">
        <v>121</v>
      </c>
      <c r="H48" s="91">
        <v>2</v>
      </c>
      <c r="I48" s="91">
        <v>0</v>
      </c>
      <c r="J48" s="91">
        <v>0</v>
      </c>
      <c r="K48" s="91">
        <v>5</v>
      </c>
      <c r="L48" s="91">
        <v>1</v>
      </c>
      <c r="M48" s="91">
        <v>0</v>
      </c>
      <c r="N48" s="91">
        <v>0</v>
      </c>
      <c r="O48" s="91">
        <v>21</v>
      </c>
      <c r="P48" s="91">
        <v>0</v>
      </c>
      <c r="Q48" s="84">
        <f t="shared" si="0"/>
        <v>460</v>
      </c>
      <c r="R48" s="216">
        <f t="shared" si="1"/>
        <v>0.7120743034055728</v>
      </c>
    </row>
    <row r="49" spans="1:18" ht="26.25" customHeight="1">
      <c r="A49" s="72">
        <v>209</v>
      </c>
      <c r="B49" s="72" t="s">
        <v>13</v>
      </c>
      <c r="C49" s="71" t="s">
        <v>118</v>
      </c>
      <c r="D49" s="72">
        <v>550</v>
      </c>
      <c r="E49" s="72">
        <v>113</v>
      </c>
      <c r="F49" s="91">
        <v>172</v>
      </c>
      <c r="G49" s="91">
        <v>36</v>
      </c>
      <c r="H49" s="91">
        <v>2</v>
      </c>
      <c r="I49" s="91">
        <v>0</v>
      </c>
      <c r="J49" s="91">
        <v>1</v>
      </c>
      <c r="K49" s="91">
        <v>1</v>
      </c>
      <c r="L49" s="91">
        <v>0</v>
      </c>
      <c r="M49" s="91">
        <v>0</v>
      </c>
      <c r="N49" s="91">
        <v>0</v>
      </c>
      <c r="O49" s="91">
        <v>6</v>
      </c>
      <c r="P49" s="91">
        <v>0</v>
      </c>
      <c r="Q49" s="84">
        <f t="shared" si="0"/>
        <v>331</v>
      </c>
      <c r="R49" s="216">
        <f t="shared" si="1"/>
        <v>0.6018181818181818</v>
      </c>
    </row>
    <row r="50" spans="1:18" ht="26.25" customHeight="1">
      <c r="A50" s="72">
        <v>209</v>
      </c>
      <c r="B50" s="72" t="s">
        <v>14</v>
      </c>
      <c r="C50" s="71" t="s">
        <v>118</v>
      </c>
      <c r="D50" s="72">
        <v>550</v>
      </c>
      <c r="E50" s="72">
        <v>125</v>
      </c>
      <c r="F50" s="91">
        <v>158</v>
      </c>
      <c r="G50" s="91">
        <v>54</v>
      </c>
      <c r="H50" s="91">
        <v>5</v>
      </c>
      <c r="I50" s="91">
        <v>0</v>
      </c>
      <c r="J50" s="91">
        <v>1</v>
      </c>
      <c r="K50" s="91">
        <v>0</v>
      </c>
      <c r="L50" s="91">
        <v>2</v>
      </c>
      <c r="M50" s="91">
        <v>0</v>
      </c>
      <c r="N50" s="91">
        <v>0</v>
      </c>
      <c r="O50" s="91">
        <v>6</v>
      </c>
      <c r="P50" s="91">
        <v>0</v>
      </c>
      <c r="Q50" s="84">
        <f t="shared" si="0"/>
        <v>351</v>
      </c>
      <c r="R50" s="216">
        <f t="shared" si="1"/>
        <v>0.6381818181818182</v>
      </c>
    </row>
    <row r="51" spans="1:18" ht="26.25" customHeight="1">
      <c r="A51" s="72">
        <v>210</v>
      </c>
      <c r="B51" s="72" t="s">
        <v>13</v>
      </c>
      <c r="C51" s="71" t="s">
        <v>118</v>
      </c>
      <c r="D51" s="72">
        <v>524</v>
      </c>
      <c r="E51" s="72">
        <v>129</v>
      </c>
      <c r="F51" s="91">
        <v>156</v>
      </c>
      <c r="G51" s="91">
        <v>26</v>
      </c>
      <c r="H51" s="91">
        <v>0</v>
      </c>
      <c r="I51" s="91">
        <v>0</v>
      </c>
      <c r="J51" s="91">
        <v>4</v>
      </c>
      <c r="K51" s="91">
        <v>0</v>
      </c>
      <c r="L51" s="91">
        <v>1</v>
      </c>
      <c r="M51" s="91">
        <v>0</v>
      </c>
      <c r="N51" s="91">
        <v>0</v>
      </c>
      <c r="O51" s="91">
        <v>8</v>
      </c>
      <c r="P51" s="91">
        <v>0</v>
      </c>
      <c r="Q51" s="84">
        <f t="shared" si="0"/>
        <v>324</v>
      </c>
      <c r="R51" s="216">
        <f t="shared" si="1"/>
        <v>0.6183206106870229</v>
      </c>
    </row>
    <row r="52" spans="1:18" ht="26.25" customHeight="1">
      <c r="A52" s="72">
        <v>210</v>
      </c>
      <c r="B52" s="72" t="s">
        <v>14</v>
      </c>
      <c r="C52" s="71" t="s">
        <v>118</v>
      </c>
      <c r="D52" s="72">
        <v>524</v>
      </c>
      <c r="E52" s="72">
        <v>114</v>
      </c>
      <c r="F52" s="91">
        <v>149</v>
      </c>
      <c r="G52" s="91">
        <v>25</v>
      </c>
      <c r="H52" s="91">
        <v>8</v>
      </c>
      <c r="I52" s="91">
        <v>0</v>
      </c>
      <c r="J52" s="91">
        <v>1</v>
      </c>
      <c r="K52" s="91">
        <v>3</v>
      </c>
      <c r="L52" s="91">
        <v>0</v>
      </c>
      <c r="M52" s="91">
        <v>0</v>
      </c>
      <c r="N52" s="91">
        <v>0</v>
      </c>
      <c r="O52" s="91">
        <v>1</v>
      </c>
      <c r="P52" s="91">
        <v>0</v>
      </c>
      <c r="Q52" s="84">
        <f t="shared" si="0"/>
        <v>301</v>
      </c>
      <c r="R52" s="216">
        <f t="shared" si="1"/>
        <v>0.5744274809160306</v>
      </c>
    </row>
    <row r="53" spans="1:18" ht="26.25" customHeight="1">
      <c r="A53" s="72">
        <v>211</v>
      </c>
      <c r="B53" s="72" t="s">
        <v>13</v>
      </c>
      <c r="C53" s="71" t="s">
        <v>118</v>
      </c>
      <c r="D53" s="72">
        <v>744</v>
      </c>
      <c r="E53" s="72">
        <v>159</v>
      </c>
      <c r="F53" s="91">
        <v>160</v>
      </c>
      <c r="G53" s="91">
        <v>46</v>
      </c>
      <c r="H53" s="91">
        <v>24</v>
      </c>
      <c r="I53" s="91">
        <v>0</v>
      </c>
      <c r="J53" s="91">
        <v>1</v>
      </c>
      <c r="K53" s="91">
        <v>1</v>
      </c>
      <c r="L53" s="91">
        <v>1</v>
      </c>
      <c r="M53" s="91">
        <v>0</v>
      </c>
      <c r="N53" s="91">
        <v>0</v>
      </c>
      <c r="O53" s="91">
        <v>0</v>
      </c>
      <c r="P53" s="91">
        <v>0</v>
      </c>
      <c r="Q53" s="84">
        <f t="shared" si="0"/>
        <v>392</v>
      </c>
      <c r="R53" s="216">
        <f t="shared" si="1"/>
        <v>0.5268817204301075</v>
      </c>
    </row>
    <row r="54" spans="1:18" ht="26.25" customHeight="1">
      <c r="A54" s="72">
        <v>211</v>
      </c>
      <c r="B54" s="72" t="s">
        <v>17</v>
      </c>
      <c r="C54" s="71" t="s">
        <v>118</v>
      </c>
      <c r="D54" s="72">
        <v>744</v>
      </c>
      <c r="E54" s="72">
        <v>148</v>
      </c>
      <c r="F54" s="91">
        <v>186</v>
      </c>
      <c r="G54" s="91">
        <v>34</v>
      </c>
      <c r="H54" s="91">
        <v>21</v>
      </c>
      <c r="I54" s="91">
        <v>0</v>
      </c>
      <c r="J54" s="91">
        <v>3</v>
      </c>
      <c r="K54" s="91">
        <v>4</v>
      </c>
      <c r="L54" s="91">
        <v>3</v>
      </c>
      <c r="M54" s="91">
        <v>0</v>
      </c>
      <c r="N54" s="91">
        <v>0</v>
      </c>
      <c r="O54" s="91">
        <v>10</v>
      </c>
      <c r="P54" s="91">
        <v>0</v>
      </c>
      <c r="Q54" s="84">
        <f t="shared" si="0"/>
        <v>409</v>
      </c>
      <c r="R54" s="216">
        <f t="shared" si="1"/>
        <v>0.5497311827956989</v>
      </c>
    </row>
    <row r="55" spans="1:18" ht="26.25" customHeight="1">
      <c r="A55" s="72">
        <v>211</v>
      </c>
      <c r="B55" s="72" t="s">
        <v>18</v>
      </c>
      <c r="C55" s="71" t="s">
        <v>118</v>
      </c>
      <c r="D55" s="72">
        <v>745</v>
      </c>
      <c r="E55" s="72">
        <v>122</v>
      </c>
      <c r="F55" s="91">
        <v>188</v>
      </c>
      <c r="G55" s="91">
        <v>38</v>
      </c>
      <c r="H55" s="91">
        <v>28</v>
      </c>
      <c r="I55" s="91">
        <v>0</v>
      </c>
      <c r="J55" s="91">
        <v>2</v>
      </c>
      <c r="K55" s="91">
        <v>1</v>
      </c>
      <c r="L55" s="91">
        <v>0</v>
      </c>
      <c r="M55" s="91">
        <v>0</v>
      </c>
      <c r="N55" s="91">
        <v>0</v>
      </c>
      <c r="O55" s="91">
        <v>13</v>
      </c>
      <c r="P55" s="91">
        <v>0</v>
      </c>
      <c r="Q55" s="84">
        <f t="shared" si="0"/>
        <v>392</v>
      </c>
      <c r="R55" s="216">
        <f t="shared" si="1"/>
        <v>0.5261744966442953</v>
      </c>
    </row>
    <row r="56" spans="1:18" ht="26.25" customHeight="1">
      <c r="A56" s="72">
        <v>212</v>
      </c>
      <c r="B56" s="72" t="s">
        <v>13</v>
      </c>
      <c r="C56" s="71" t="s">
        <v>118</v>
      </c>
      <c r="D56" s="72">
        <v>702</v>
      </c>
      <c r="E56" s="72">
        <v>164</v>
      </c>
      <c r="F56" s="91">
        <v>212</v>
      </c>
      <c r="G56" s="91">
        <v>23</v>
      </c>
      <c r="H56" s="91">
        <v>16</v>
      </c>
      <c r="I56" s="91">
        <v>0</v>
      </c>
      <c r="J56" s="91">
        <v>4</v>
      </c>
      <c r="K56" s="91">
        <v>1</v>
      </c>
      <c r="L56" s="91">
        <v>5</v>
      </c>
      <c r="M56" s="91">
        <v>0</v>
      </c>
      <c r="N56" s="91">
        <v>0</v>
      </c>
      <c r="O56" s="91">
        <v>10</v>
      </c>
      <c r="P56" s="91">
        <v>0</v>
      </c>
      <c r="Q56" s="84">
        <f t="shared" si="0"/>
        <v>435</v>
      </c>
      <c r="R56" s="216">
        <f t="shared" si="1"/>
        <v>0.6196581196581197</v>
      </c>
    </row>
    <row r="57" spans="1:18" ht="26.25" customHeight="1">
      <c r="A57" s="72">
        <v>212</v>
      </c>
      <c r="B57" s="72" t="s">
        <v>14</v>
      </c>
      <c r="C57" s="71" t="s">
        <v>118</v>
      </c>
      <c r="D57" s="72">
        <v>702</v>
      </c>
      <c r="E57" s="72">
        <v>170</v>
      </c>
      <c r="F57" s="91">
        <v>194</v>
      </c>
      <c r="G57" s="91">
        <v>19</v>
      </c>
      <c r="H57" s="91">
        <v>17</v>
      </c>
      <c r="I57" s="91">
        <v>0</v>
      </c>
      <c r="J57" s="91">
        <v>5</v>
      </c>
      <c r="K57" s="91">
        <v>1</v>
      </c>
      <c r="L57" s="91">
        <v>3</v>
      </c>
      <c r="M57" s="91">
        <v>0</v>
      </c>
      <c r="N57" s="91">
        <v>0</v>
      </c>
      <c r="O57" s="91">
        <v>10</v>
      </c>
      <c r="P57" s="91">
        <v>0</v>
      </c>
      <c r="Q57" s="84">
        <f t="shared" si="0"/>
        <v>419</v>
      </c>
      <c r="R57" s="216">
        <f t="shared" si="1"/>
        <v>0.5968660968660968</v>
      </c>
    </row>
    <row r="58" spans="1:18" ht="26.25" customHeight="1">
      <c r="A58" s="72">
        <v>213</v>
      </c>
      <c r="B58" s="72" t="s">
        <v>13</v>
      </c>
      <c r="C58" s="71" t="s">
        <v>118</v>
      </c>
      <c r="D58" s="72">
        <v>688</v>
      </c>
      <c r="E58" s="72">
        <v>106</v>
      </c>
      <c r="F58" s="91">
        <v>207</v>
      </c>
      <c r="G58" s="91">
        <v>85</v>
      </c>
      <c r="H58" s="91">
        <v>8</v>
      </c>
      <c r="I58" s="91">
        <v>0</v>
      </c>
      <c r="J58" s="91">
        <v>0</v>
      </c>
      <c r="K58" s="91">
        <v>4</v>
      </c>
      <c r="L58" s="91">
        <v>1</v>
      </c>
      <c r="M58" s="91">
        <v>0</v>
      </c>
      <c r="N58" s="91">
        <v>0</v>
      </c>
      <c r="O58" s="91">
        <v>7</v>
      </c>
      <c r="P58" s="91">
        <v>0</v>
      </c>
      <c r="Q58" s="84">
        <f t="shared" si="0"/>
        <v>418</v>
      </c>
      <c r="R58" s="216">
        <f t="shared" si="1"/>
        <v>0.6075581395348837</v>
      </c>
    </row>
    <row r="59" spans="1:18" ht="26.25" customHeight="1">
      <c r="A59" s="72">
        <v>213</v>
      </c>
      <c r="B59" s="72" t="s">
        <v>17</v>
      </c>
      <c r="C59" s="71" t="s">
        <v>118</v>
      </c>
      <c r="D59" s="72">
        <v>688</v>
      </c>
      <c r="E59" s="72">
        <v>138</v>
      </c>
      <c r="F59" s="91">
        <v>171</v>
      </c>
      <c r="G59" s="91">
        <v>55</v>
      </c>
      <c r="H59" s="91">
        <v>5</v>
      </c>
      <c r="I59" s="91">
        <v>0</v>
      </c>
      <c r="J59" s="91">
        <v>1</v>
      </c>
      <c r="K59" s="91">
        <v>1</v>
      </c>
      <c r="L59" s="91">
        <v>1</v>
      </c>
      <c r="M59" s="91">
        <v>0</v>
      </c>
      <c r="N59" s="91">
        <v>0</v>
      </c>
      <c r="O59" s="91">
        <v>17</v>
      </c>
      <c r="P59" s="91">
        <v>0</v>
      </c>
      <c r="Q59" s="84">
        <f t="shared" si="0"/>
        <v>389</v>
      </c>
      <c r="R59" s="216">
        <f t="shared" si="1"/>
        <v>0.565406976744186</v>
      </c>
    </row>
    <row r="60" spans="1:18" ht="26.25" customHeight="1">
      <c r="A60" s="72">
        <v>213</v>
      </c>
      <c r="B60" s="72" t="s">
        <v>18</v>
      </c>
      <c r="C60" s="71" t="s">
        <v>118</v>
      </c>
      <c r="D60" s="72">
        <v>688</v>
      </c>
      <c r="E60" s="72">
        <v>126</v>
      </c>
      <c r="F60" s="91">
        <v>172</v>
      </c>
      <c r="G60" s="91">
        <v>76</v>
      </c>
      <c r="H60" s="91">
        <v>5</v>
      </c>
      <c r="I60" s="91">
        <v>0</v>
      </c>
      <c r="J60" s="91">
        <v>2</v>
      </c>
      <c r="K60" s="91">
        <v>0</v>
      </c>
      <c r="L60" s="91">
        <v>6</v>
      </c>
      <c r="M60" s="91">
        <v>0</v>
      </c>
      <c r="N60" s="91">
        <v>0</v>
      </c>
      <c r="O60" s="91">
        <v>0</v>
      </c>
      <c r="P60" s="91">
        <v>0</v>
      </c>
      <c r="Q60" s="84">
        <f t="shared" si="0"/>
        <v>387</v>
      </c>
      <c r="R60" s="216">
        <f t="shared" si="1"/>
        <v>0.5625</v>
      </c>
    </row>
    <row r="61" spans="1:18" ht="26.25" customHeight="1">
      <c r="A61" s="72">
        <v>213</v>
      </c>
      <c r="B61" s="72" t="s">
        <v>19</v>
      </c>
      <c r="C61" s="71" t="s">
        <v>118</v>
      </c>
      <c r="D61" s="72">
        <v>689</v>
      </c>
      <c r="E61" s="72">
        <v>127</v>
      </c>
      <c r="F61" s="91">
        <v>198</v>
      </c>
      <c r="G61" s="91">
        <v>79</v>
      </c>
      <c r="H61" s="91">
        <v>4</v>
      </c>
      <c r="I61" s="91">
        <v>0</v>
      </c>
      <c r="J61" s="91">
        <v>1</v>
      </c>
      <c r="K61" s="91">
        <v>0</v>
      </c>
      <c r="L61" s="91">
        <v>1</v>
      </c>
      <c r="M61" s="91">
        <v>0</v>
      </c>
      <c r="N61" s="91">
        <v>0</v>
      </c>
      <c r="O61" s="91">
        <v>17</v>
      </c>
      <c r="P61" s="91">
        <v>0</v>
      </c>
      <c r="Q61" s="84">
        <f t="shared" si="0"/>
        <v>427</v>
      </c>
      <c r="R61" s="216">
        <f t="shared" si="1"/>
        <v>0.6197387518142236</v>
      </c>
    </row>
    <row r="62" spans="1:18" ht="26.25" customHeight="1">
      <c r="A62" s="72">
        <v>214</v>
      </c>
      <c r="B62" s="72" t="s">
        <v>13</v>
      </c>
      <c r="C62" s="71" t="s">
        <v>118</v>
      </c>
      <c r="D62" s="72">
        <v>506</v>
      </c>
      <c r="E62" s="72">
        <v>138</v>
      </c>
      <c r="F62" s="91">
        <v>161</v>
      </c>
      <c r="G62" s="91">
        <v>35</v>
      </c>
      <c r="H62" s="91">
        <v>0</v>
      </c>
      <c r="I62" s="91">
        <v>0</v>
      </c>
      <c r="J62" s="91">
        <v>2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84">
        <f t="shared" si="0"/>
        <v>336</v>
      </c>
      <c r="R62" s="216">
        <f t="shared" si="1"/>
        <v>0.6640316205533597</v>
      </c>
    </row>
    <row r="63" spans="1:18" ht="26.25" customHeight="1">
      <c r="A63" s="72">
        <v>214</v>
      </c>
      <c r="B63" s="72" t="s">
        <v>17</v>
      </c>
      <c r="C63" s="71" t="s">
        <v>118</v>
      </c>
      <c r="D63" s="72">
        <v>507</v>
      </c>
      <c r="E63" s="72">
        <v>133</v>
      </c>
      <c r="F63" s="91">
        <v>154</v>
      </c>
      <c r="G63" s="91">
        <v>39</v>
      </c>
      <c r="H63" s="91">
        <v>2</v>
      </c>
      <c r="I63" s="91">
        <v>0</v>
      </c>
      <c r="J63" s="91">
        <v>1</v>
      </c>
      <c r="K63" s="91">
        <v>1</v>
      </c>
      <c r="L63" s="91">
        <v>1</v>
      </c>
      <c r="M63" s="91">
        <v>0</v>
      </c>
      <c r="N63" s="91">
        <v>0</v>
      </c>
      <c r="O63" s="91">
        <v>1</v>
      </c>
      <c r="P63" s="91">
        <v>0</v>
      </c>
      <c r="Q63" s="84">
        <f t="shared" si="0"/>
        <v>332</v>
      </c>
      <c r="R63" s="216">
        <f t="shared" si="1"/>
        <v>0.6548323471400395</v>
      </c>
    </row>
    <row r="64" spans="1:18" ht="26.25" customHeight="1">
      <c r="A64" s="72">
        <v>214</v>
      </c>
      <c r="B64" s="72" t="s">
        <v>18</v>
      </c>
      <c r="C64" s="71" t="s">
        <v>118</v>
      </c>
      <c r="D64" s="72">
        <v>507</v>
      </c>
      <c r="E64" s="72">
        <v>170</v>
      </c>
      <c r="F64" s="91">
        <v>132</v>
      </c>
      <c r="G64" s="91">
        <v>43</v>
      </c>
      <c r="H64" s="91">
        <v>1</v>
      </c>
      <c r="I64" s="91">
        <v>0</v>
      </c>
      <c r="J64" s="91">
        <v>0</v>
      </c>
      <c r="K64" s="91">
        <v>0</v>
      </c>
      <c r="L64" s="91">
        <v>1</v>
      </c>
      <c r="M64" s="91">
        <v>0</v>
      </c>
      <c r="N64" s="91">
        <v>0</v>
      </c>
      <c r="O64" s="91">
        <v>5</v>
      </c>
      <c r="P64" s="91">
        <v>0</v>
      </c>
      <c r="Q64" s="84">
        <f t="shared" si="0"/>
        <v>352</v>
      </c>
      <c r="R64" s="216">
        <f t="shared" si="1"/>
        <v>0.6942800788954635</v>
      </c>
    </row>
    <row r="65" spans="1:18" ht="26.25" customHeight="1">
      <c r="A65" s="72">
        <v>215</v>
      </c>
      <c r="B65" s="72" t="s">
        <v>13</v>
      </c>
      <c r="C65" s="71" t="s">
        <v>118</v>
      </c>
      <c r="D65" s="72">
        <v>648</v>
      </c>
      <c r="E65" s="72">
        <v>148</v>
      </c>
      <c r="F65" s="91">
        <v>182</v>
      </c>
      <c r="G65" s="91">
        <v>34</v>
      </c>
      <c r="H65" s="91">
        <v>9</v>
      </c>
      <c r="I65" s="91">
        <v>0</v>
      </c>
      <c r="J65" s="91">
        <v>1</v>
      </c>
      <c r="K65" s="91">
        <v>4</v>
      </c>
      <c r="L65" s="91">
        <v>3</v>
      </c>
      <c r="M65" s="91">
        <v>0</v>
      </c>
      <c r="N65" s="91">
        <v>0</v>
      </c>
      <c r="O65" s="91">
        <v>15</v>
      </c>
      <c r="P65" s="91">
        <v>0</v>
      </c>
      <c r="Q65" s="84">
        <f t="shared" si="0"/>
        <v>396</v>
      </c>
      <c r="R65" s="216">
        <f t="shared" si="1"/>
        <v>0.6111111111111112</v>
      </c>
    </row>
    <row r="66" spans="1:18" ht="26.25" customHeight="1">
      <c r="A66" s="72">
        <v>215</v>
      </c>
      <c r="B66" s="72" t="s">
        <v>14</v>
      </c>
      <c r="C66" s="71" t="s">
        <v>118</v>
      </c>
      <c r="D66" s="72">
        <v>649</v>
      </c>
      <c r="E66" s="72">
        <v>145</v>
      </c>
      <c r="F66" s="91">
        <v>170</v>
      </c>
      <c r="G66" s="91">
        <v>34</v>
      </c>
      <c r="H66" s="91">
        <v>4</v>
      </c>
      <c r="I66" s="91">
        <v>0</v>
      </c>
      <c r="J66" s="91">
        <v>5</v>
      </c>
      <c r="K66" s="91">
        <v>0</v>
      </c>
      <c r="L66" s="91">
        <v>8</v>
      </c>
      <c r="M66" s="91">
        <v>0</v>
      </c>
      <c r="N66" s="91">
        <v>0</v>
      </c>
      <c r="O66" s="91">
        <v>7</v>
      </c>
      <c r="P66" s="91">
        <v>0</v>
      </c>
      <c r="Q66" s="84">
        <f t="shared" si="0"/>
        <v>373</v>
      </c>
      <c r="R66" s="216">
        <f t="shared" si="1"/>
        <v>0.5747303543913713</v>
      </c>
    </row>
    <row r="67" spans="1:18" ht="26.25" customHeight="1">
      <c r="A67" s="72">
        <v>216</v>
      </c>
      <c r="B67" s="72" t="s">
        <v>13</v>
      </c>
      <c r="C67" s="71" t="s">
        <v>118</v>
      </c>
      <c r="D67" s="72">
        <v>538</v>
      </c>
      <c r="E67" s="72">
        <v>140</v>
      </c>
      <c r="F67" s="91">
        <v>166</v>
      </c>
      <c r="G67" s="91">
        <v>21</v>
      </c>
      <c r="H67" s="91">
        <v>14</v>
      </c>
      <c r="I67" s="91">
        <v>0</v>
      </c>
      <c r="J67" s="91">
        <v>1</v>
      </c>
      <c r="K67" s="91">
        <v>3</v>
      </c>
      <c r="L67" s="91">
        <v>4</v>
      </c>
      <c r="M67" s="91">
        <v>0</v>
      </c>
      <c r="N67" s="91">
        <v>0</v>
      </c>
      <c r="O67" s="91">
        <v>4</v>
      </c>
      <c r="P67" s="91">
        <v>0</v>
      </c>
      <c r="Q67" s="84">
        <f t="shared" si="0"/>
        <v>353</v>
      </c>
      <c r="R67" s="216">
        <f t="shared" si="1"/>
        <v>0.6561338289962825</v>
      </c>
    </row>
    <row r="68" spans="1:18" ht="26.25" customHeight="1">
      <c r="A68" s="72">
        <v>217</v>
      </c>
      <c r="B68" s="72" t="s">
        <v>13</v>
      </c>
      <c r="C68" s="71" t="s">
        <v>118</v>
      </c>
      <c r="D68" s="72">
        <v>644</v>
      </c>
      <c r="E68" s="72">
        <v>177</v>
      </c>
      <c r="F68" s="91">
        <v>174</v>
      </c>
      <c r="G68" s="91">
        <v>20</v>
      </c>
      <c r="H68" s="91">
        <v>2</v>
      </c>
      <c r="I68" s="91">
        <v>0</v>
      </c>
      <c r="J68" s="91">
        <v>0</v>
      </c>
      <c r="K68" s="91">
        <v>2</v>
      </c>
      <c r="L68" s="91">
        <v>2</v>
      </c>
      <c r="M68" s="91">
        <v>0</v>
      </c>
      <c r="N68" s="91">
        <v>0</v>
      </c>
      <c r="O68" s="91">
        <v>11</v>
      </c>
      <c r="P68" s="91">
        <v>0</v>
      </c>
      <c r="Q68" s="84">
        <f t="shared" si="0"/>
        <v>388</v>
      </c>
      <c r="R68" s="216">
        <f t="shared" si="1"/>
        <v>0.6024844720496895</v>
      </c>
    </row>
    <row r="69" spans="1:18" ht="26.25" customHeight="1">
      <c r="A69" s="72">
        <v>217</v>
      </c>
      <c r="B69" s="72" t="s">
        <v>17</v>
      </c>
      <c r="C69" s="71" t="s">
        <v>118</v>
      </c>
      <c r="D69" s="72">
        <v>644</v>
      </c>
      <c r="E69" s="72">
        <v>160</v>
      </c>
      <c r="F69" s="91">
        <v>177</v>
      </c>
      <c r="G69" s="91">
        <v>19</v>
      </c>
      <c r="H69" s="91">
        <v>1</v>
      </c>
      <c r="I69" s="91">
        <v>0</v>
      </c>
      <c r="J69" s="91">
        <v>1</v>
      </c>
      <c r="K69" s="91">
        <v>2</v>
      </c>
      <c r="L69" s="91">
        <v>1</v>
      </c>
      <c r="M69" s="91">
        <v>0</v>
      </c>
      <c r="N69" s="91">
        <v>0</v>
      </c>
      <c r="O69" s="91">
        <v>0</v>
      </c>
      <c r="P69" s="91">
        <v>0</v>
      </c>
      <c r="Q69" s="84">
        <f t="shared" si="0"/>
        <v>361</v>
      </c>
      <c r="R69" s="216">
        <f t="shared" si="1"/>
        <v>0.5605590062111802</v>
      </c>
    </row>
    <row r="70" spans="1:18" ht="26.25" customHeight="1">
      <c r="A70" s="72">
        <v>217</v>
      </c>
      <c r="B70" s="72" t="s">
        <v>18</v>
      </c>
      <c r="C70" s="71" t="s">
        <v>118</v>
      </c>
      <c r="D70" s="72">
        <v>644</v>
      </c>
      <c r="E70" s="72">
        <v>175</v>
      </c>
      <c r="F70" s="91">
        <v>175</v>
      </c>
      <c r="G70" s="91">
        <v>26</v>
      </c>
      <c r="H70" s="91">
        <v>3</v>
      </c>
      <c r="I70" s="91">
        <v>0</v>
      </c>
      <c r="J70" s="91">
        <v>1</v>
      </c>
      <c r="K70" s="91">
        <v>1</v>
      </c>
      <c r="L70" s="91">
        <v>4</v>
      </c>
      <c r="M70" s="91">
        <v>0</v>
      </c>
      <c r="N70" s="91">
        <v>0</v>
      </c>
      <c r="O70" s="91">
        <v>7</v>
      </c>
      <c r="P70" s="91">
        <v>0</v>
      </c>
      <c r="Q70" s="84">
        <f t="shared" si="0"/>
        <v>392</v>
      </c>
      <c r="R70" s="216">
        <f t="shared" si="1"/>
        <v>0.6086956521739131</v>
      </c>
    </row>
    <row r="71" spans="1:18" ht="26.25" customHeight="1">
      <c r="A71" s="72">
        <v>217</v>
      </c>
      <c r="B71" s="72" t="s">
        <v>19</v>
      </c>
      <c r="C71" s="71" t="s">
        <v>118</v>
      </c>
      <c r="D71" s="72">
        <v>644</v>
      </c>
      <c r="E71" s="72">
        <v>156</v>
      </c>
      <c r="F71" s="91">
        <v>194</v>
      </c>
      <c r="G71" s="91">
        <v>20</v>
      </c>
      <c r="H71" s="91">
        <v>2</v>
      </c>
      <c r="I71" s="91">
        <v>0</v>
      </c>
      <c r="J71" s="91">
        <v>2</v>
      </c>
      <c r="K71" s="91">
        <v>0</v>
      </c>
      <c r="L71" s="91">
        <v>2</v>
      </c>
      <c r="M71" s="91">
        <v>0</v>
      </c>
      <c r="N71" s="91">
        <v>0</v>
      </c>
      <c r="O71" s="91">
        <v>9</v>
      </c>
      <c r="P71" s="91">
        <v>0</v>
      </c>
      <c r="Q71" s="84">
        <f t="shared" si="0"/>
        <v>385</v>
      </c>
      <c r="R71" s="216">
        <f t="shared" si="1"/>
        <v>0.5978260869565217</v>
      </c>
    </row>
    <row r="72" spans="1:18" ht="26.25" customHeight="1">
      <c r="A72" s="72">
        <v>217</v>
      </c>
      <c r="B72" s="72" t="s">
        <v>20</v>
      </c>
      <c r="C72" s="71" t="s">
        <v>118</v>
      </c>
      <c r="D72" s="72">
        <v>645</v>
      </c>
      <c r="E72" s="72">
        <v>173</v>
      </c>
      <c r="F72" s="91">
        <v>180</v>
      </c>
      <c r="G72" s="91">
        <v>29</v>
      </c>
      <c r="H72" s="91">
        <v>6</v>
      </c>
      <c r="I72" s="91">
        <v>0</v>
      </c>
      <c r="J72" s="91">
        <v>1</v>
      </c>
      <c r="K72" s="91">
        <v>1</v>
      </c>
      <c r="L72" s="91">
        <v>3</v>
      </c>
      <c r="M72" s="91">
        <v>0</v>
      </c>
      <c r="N72" s="91">
        <v>0</v>
      </c>
      <c r="O72" s="91">
        <v>5</v>
      </c>
      <c r="P72" s="91">
        <v>0</v>
      </c>
      <c r="Q72" s="84">
        <f aca="true" t="shared" si="2" ref="Q72:Q135">SUM(E72:P72)</f>
        <v>398</v>
      </c>
      <c r="R72" s="216">
        <f t="shared" si="1"/>
        <v>0.6170542635658914</v>
      </c>
    </row>
    <row r="73" spans="1:18" ht="26.25" customHeight="1">
      <c r="A73" s="72">
        <v>218</v>
      </c>
      <c r="B73" s="72" t="s">
        <v>13</v>
      </c>
      <c r="C73" s="71" t="s">
        <v>118</v>
      </c>
      <c r="D73" s="72">
        <v>648</v>
      </c>
      <c r="E73" s="72">
        <v>152</v>
      </c>
      <c r="F73" s="91">
        <v>174</v>
      </c>
      <c r="G73" s="91">
        <v>21</v>
      </c>
      <c r="H73" s="91">
        <v>5</v>
      </c>
      <c r="I73" s="91">
        <v>0</v>
      </c>
      <c r="J73" s="91">
        <v>0</v>
      </c>
      <c r="K73" s="91">
        <v>2</v>
      </c>
      <c r="L73" s="91">
        <v>0</v>
      </c>
      <c r="M73" s="91">
        <v>0</v>
      </c>
      <c r="N73" s="91">
        <v>1</v>
      </c>
      <c r="O73" s="91">
        <v>9</v>
      </c>
      <c r="P73" s="91">
        <v>0</v>
      </c>
      <c r="Q73" s="84">
        <f t="shared" si="2"/>
        <v>364</v>
      </c>
      <c r="R73" s="216">
        <f aca="true" t="shared" si="3" ref="R73:R136">(Q73/D73)</f>
        <v>0.5617283950617284</v>
      </c>
    </row>
    <row r="74" spans="1:18" ht="26.25" customHeight="1">
      <c r="A74" s="72">
        <v>218</v>
      </c>
      <c r="B74" s="72" t="s">
        <v>17</v>
      </c>
      <c r="C74" s="71" t="s">
        <v>118</v>
      </c>
      <c r="D74" s="72">
        <v>649</v>
      </c>
      <c r="E74" s="72">
        <v>163</v>
      </c>
      <c r="F74" s="91">
        <v>155</v>
      </c>
      <c r="G74" s="91">
        <v>37</v>
      </c>
      <c r="H74" s="91">
        <v>5</v>
      </c>
      <c r="I74" s="91">
        <v>0</v>
      </c>
      <c r="J74" s="91">
        <v>2</v>
      </c>
      <c r="K74" s="91">
        <v>0</v>
      </c>
      <c r="L74" s="91">
        <v>3</v>
      </c>
      <c r="M74" s="91">
        <v>0</v>
      </c>
      <c r="N74" s="91">
        <v>1</v>
      </c>
      <c r="O74" s="91">
        <v>10</v>
      </c>
      <c r="P74" s="91">
        <v>0</v>
      </c>
      <c r="Q74" s="84">
        <f t="shared" si="2"/>
        <v>376</v>
      </c>
      <c r="R74" s="216">
        <f t="shared" si="3"/>
        <v>0.5793528505392912</v>
      </c>
    </row>
    <row r="75" spans="1:18" ht="26.25" customHeight="1">
      <c r="A75" s="72">
        <v>218</v>
      </c>
      <c r="B75" s="72" t="s">
        <v>18</v>
      </c>
      <c r="C75" s="71" t="s">
        <v>118</v>
      </c>
      <c r="D75" s="72">
        <v>649</v>
      </c>
      <c r="E75" s="72">
        <v>185</v>
      </c>
      <c r="F75" s="91">
        <v>146</v>
      </c>
      <c r="G75" s="91">
        <v>29</v>
      </c>
      <c r="H75" s="91">
        <v>3</v>
      </c>
      <c r="I75" s="91">
        <v>0</v>
      </c>
      <c r="J75" s="91">
        <v>0</v>
      </c>
      <c r="K75" s="91">
        <v>1</v>
      </c>
      <c r="L75" s="91">
        <v>2</v>
      </c>
      <c r="M75" s="91">
        <v>0</v>
      </c>
      <c r="N75" s="91">
        <v>0</v>
      </c>
      <c r="O75" s="91">
        <v>9</v>
      </c>
      <c r="P75" s="91">
        <v>0</v>
      </c>
      <c r="Q75" s="84">
        <f t="shared" si="2"/>
        <v>375</v>
      </c>
      <c r="R75" s="216">
        <f t="shared" si="3"/>
        <v>0.5778120184899846</v>
      </c>
    </row>
    <row r="76" spans="1:18" ht="26.25" customHeight="1">
      <c r="A76" s="72">
        <v>218</v>
      </c>
      <c r="B76" s="72" t="s">
        <v>19</v>
      </c>
      <c r="C76" s="71" t="s">
        <v>118</v>
      </c>
      <c r="D76" s="72">
        <v>649</v>
      </c>
      <c r="E76" s="72">
        <v>142</v>
      </c>
      <c r="F76" s="91">
        <v>169</v>
      </c>
      <c r="G76" s="91">
        <v>32</v>
      </c>
      <c r="H76" s="91">
        <v>4</v>
      </c>
      <c r="I76" s="91">
        <v>0</v>
      </c>
      <c r="J76" s="91">
        <v>0</v>
      </c>
      <c r="K76" s="91">
        <v>2</v>
      </c>
      <c r="L76" s="91">
        <v>0</v>
      </c>
      <c r="M76" s="91">
        <v>0</v>
      </c>
      <c r="N76" s="91">
        <v>1</v>
      </c>
      <c r="O76" s="91">
        <v>10</v>
      </c>
      <c r="P76" s="91">
        <v>0</v>
      </c>
      <c r="Q76" s="84">
        <f t="shared" si="2"/>
        <v>360</v>
      </c>
      <c r="R76" s="216">
        <f t="shared" si="3"/>
        <v>0.5546995377503852</v>
      </c>
    </row>
    <row r="77" spans="1:18" ht="26.25" customHeight="1">
      <c r="A77" s="72">
        <v>218</v>
      </c>
      <c r="B77" s="72" t="s">
        <v>20</v>
      </c>
      <c r="C77" s="71" t="s">
        <v>118</v>
      </c>
      <c r="D77" s="72">
        <v>649</v>
      </c>
      <c r="E77" s="72">
        <v>162</v>
      </c>
      <c r="F77" s="91">
        <v>171</v>
      </c>
      <c r="G77" s="91">
        <v>18</v>
      </c>
      <c r="H77" s="91">
        <v>4</v>
      </c>
      <c r="I77" s="91">
        <v>0</v>
      </c>
      <c r="J77" s="91">
        <v>1</v>
      </c>
      <c r="K77" s="91">
        <v>3</v>
      </c>
      <c r="L77" s="91">
        <v>3</v>
      </c>
      <c r="M77" s="91">
        <v>0</v>
      </c>
      <c r="N77" s="91">
        <v>1</v>
      </c>
      <c r="O77" s="91">
        <v>8</v>
      </c>
      <c r="P77" s="91">
        <v>0</v>
      </c>
      <c r="Q77" s="84">
        <f t="shared" si="2"/>
        <v>371</v>
      </c>
      <c r="R77" s="216">
        <f t="shared" si="3"/>
        <v>0.5716486902927581</v>
      </c>
    </row>
    <row r="78" spans="1:18" ht="26.25" customHeight="1">
      <c r="A78" s="72">
        <v>219</v>
      </c>
      <c r="B78" s="72" t="s">
        <v>13</v>
      </c>
      <c r="C78" s="71" t="s">
        <v>118</v>
      </c>
      <c r="D78" s="72">
        <v>646</v>
      </c>
      <c r="E78" s="72">
        <v>166</v>
      </c>
      <c r="F78" s="91">
        <v>191</v>
      </c>
      <c r="G78" s="91">
        <v>17</v>
      </c>
      <c r="H78" s="91">
        <v>2</v>
      </c>
      <c r="I78" s="91">
        <v>0</v>
      </c>
      <c r="J78" s="91">
        <v>2</v>
      </c>
      <c r="K78" s="91">
        <v>1</v>
      </c>
      <c r="L78" s="91">
        <v>3</v>
      </c>
      <c r="M78" s="91">
        <v>0</v>
      </c>
      <c r="N78" s="91">
        <v>0</v>
      </c>
      <c r="O78" s="91">
        <v>11</v>
      </c>
      <c r="P78" s="91">
        <v>0</v>
      </c>
      <c r="Q78" s="84">
        <f t="shared" si="2"/>
        <v>393</v>
      </c>
      <c r="R78" s="216">
        <f t="shared" si="3"/>
        <v>0.608359133126935</v>
      </c>
    </row>
    <row r="79" spans="1:18" ht="26.25" customHeight="1">
      <c r="A79" s="72">
        <v>219</v>
      </c>
      <c r="B79" s="72" t="s">
        <v>17</v>
      </c>
      <c r="C79" s="71" t="s">
        <v>118</v>
      </c>
      <c r="D79" s="72">
        <v>646</v>
      </c>
      <c r="E79" s="72">
        <v>147</v>
      </c>
      <c r="F79" s="91">
        <v>205</v>
      </c>
      <c r="G79" s="91">
        <v>16</v>
      </c>
      <c r="H79" s="91">
        <v>3</v>
      </c>
      <c r="I79" s="91">
        <v>0</v>
      </c>
      <c r="J79" s="91">
        <v>2</v>
      </c>
      <c r="K79" s="91">
        <v>0</v>
      </c>
      <c r="L79" s="91">
        <v>2</v>
      </c>
      <c r="M79" s="91">
        <v>0</v>
      </c>
      <c r="N79" s="91">
        <v>0</v>
      </c>
      <c r="O79" s="91">
        <v>5</v>
      </c>
      <c r="P79" s="91">
        <v>0</v>
      </c>
      <c r="Q79" s="84">
        <f t="shared" si="2"/>
        <v>380</v>
      </c>
      <c r="R79" s="216">
        <f t="shared" si="3"/>
        <v>0.5882352941176471</v>
      </c>
    </row>
    <row r="80" spans="1:18" ht="26.25" customHeight="1">
      <c r="A80" s="72">
        <v>219</v>
      </c>
      <c r="B80" s="72" t="s">
        <v>18</v>
      </c>
      <c r="C80" s="71" t="s">
        <v>118</v>
      </c>
      <c r="D80" s="72">
        <v>647</v>
      </c>
      <c r="E80" s="72">
        <v>132</v>
      </c>
      <c r="F80" s="91">
        <v>183</v>
      </c>
      <c r="G80" s="91">
        <v>14</v>
      </c>
      <c r="H80" s="91">
        <v>1</v>
      </c>
      <c r="I80" s="91">
        <v>1</v>
      </c>
      <c r="J80" s="91">
        <v>1</v>
      </c>
      <c r="K80" s="91">
        <v>0</v>
      </c>
      <c r="L80" s="91">
        <v>3</v>
      </c>
      <c r="M80" s="91">
        <v>0</v>
      </c>
      <c r="N80" s="91">
        <v>0</v>
      </c>
      <c r="O80" s="91">
        <v>3</v>
      </c>
      <c r="P80" s="91">
        <v>0</v>
      </c>
      <c r="Q80" s="84">
        <f t="shared" si="2"/>
        <v>338</v>
      </c>
      <c r="R80" s="216">
        <f t="shared" si="3"/>
        <v>0.5224111282843895</v>
      </c>
    </row>
    <row r="81" spans="1:18" ht="26.25" customHeight="1">
      <c r="A81" s="72">
        <v>219</v>
      </c>
      <c r="B81" s="72" t="s">
        <v>19</v>
      </c>
      <c r="C81" s="71" t="s">
        <v>118</v>
      </c>
      <c r="D81" s="72">
        <v>647</v>
      </c>
      <c r="E81" s="72">
        <v>165</v>
      </c>
      <c r="F81" s="91">
        <v>152</v>
      </c>
      <c r="G81" s="91">
        <v>11</v>
      </c>
      <c r="H81" s="91">
        <v>5</v>
      </c>
      <c r="I81" s="91">
        <v>0</v>
      </c>
      <c r="J81" s="91">
        <v>1</v>
      </c>
      <c r="K81" s="91">
        <v>1</v>
      </c>
      <c r="L81" s="91">
        <v>1</v>
      </c>
      <c r="M81" s="91">
        <v>0</v>
      </c>
      <c r="N81" s="91">
        <v>1</v>
      </c>
      <c r="O81" s="91">
        <v>2</v>
      </c>
      <c r="P81" s="91">
        <v>0</v>
      </c>
      <c r="Q81" s="84">
        <f t="shared" si="2"/>
        <v>339</v>
      </c>
      <c r="R81" s="216">
        <f t="shared" si="3"/>
        <v>0.5239567233384853</v>
      </c>
    </row>
    <row r="82" spans="1:18" ht="26.25" customHeight="1">
      <c r="A82" s="72">
        <v>220</v>
      </c>
      <c r="B82" s="72" t="s">
        <v>13</v>
      </c>
      <c r="C82" s="71" t="s">
        <v>118</v>
      </c>
      <c r="D82" s="72">
        <v>605</v>
      </c>
      <c r="E82" s="72">
        <v>155</v>
      </c>
      <c r="F82" s="91">
        <v>179</v>
      </c>
      <c r="G82" s="91">
        <v>47</v>
      </c>
      <c r="H82" s="91">
        <v>8</v>
      </c>
      <c r="I82" s="91">
        <v>0</v>
      </c>
      <c r="J82" s="91">
        <v>2</v>
      </c>
      <c r="K82" s="91">
        <v>3</v>
      </c>
      <c r="L82" s="91">
        <v>0</v>
      </c>
      <c r="M82" s="91">
        <v>0</v>
      </c>
      <c r="N82" s="91">
        <v>0</v>
      </c>
      <c r="O82" s="91">
        <v>10</v>
      </c>
      <c r="P82" s="91">
        <v>0</v>
      </c>
      <c r="Q82" s="84">
        <f t="shared" si="2"/>
        <v>404</v>
      </c>
      <c r="R82" s="216">
        <f t="shared" si="3"/>
        <v>0.6677685950413224</v>
      </c>
    </row>
    <row r="83" spans="1:18" ht="26.25" customHeight="1">
      <c r="A83" s="72">
        <v>220</v>
      </c>
      <c r="B83" s="72" t="s">
        <v>14</v>
      </c>
      <c r="C83" s="71" t="s">
        <v>118</v>
      </c>
      <c r="D83" s="72">
        <v>606</v>
      </c>
      <c r="E83" s="72">
        <v>151</v>
      </c>
      <c r="F83" s="91">
        <v>190</v>
      </c>
      <c r="G83" s="91">
        <v>27</v>
      </c>
      <c r="H83" s="91">
        <v>10</v>
      </c>
      <c r="I83" s="91">
        <v>0</v>
      </c>
      <c r="J83" s="91">
        <v>1</v>
      </c>
      <c r="K83" s="91">
        <v>1</v>
      </c>
      <c r="L83" s="91">
        <v>2</v>
      </c>
      <c r="M83" s="91">
        <v>0</v>
      </c>
      <c r="N83" s="91">
        <v>0</v>
      </c>
      <c r="O83" s="91">
        <v>14</v>
      </c>
      <c r="P83" s="91">
        <v>0</v>
      </c>
      <c r="Q83" s="84">
        <f t="shared" si="2"/>
        <v>396</v>
      </c>
      <c r="R83" s="216">
        <f t="shared" si="3"/>
        <v>0.6534653465346535</v>
      </c>
    </row>
    <row r="84" spans="1:18" ht="26.25" customHeight="1">
      <c r="A84" s="72">
        <v>221</v>
      </c>
      <c r="B84" s="72" t="s">
        <v>13</v>
      </c>
      <c r="C84" s="71" t="s">
        <v>118</v>
      </c>
      <c r="D84" s="72">
        <v>351</v>
      </c>
      <c r="E84" s="72">
        <v>83</v>
      </c>
      <c r="F84" s="91">
        <v>100</v>
      </c>
      <c r="G84" s="91">
        <v>70</v>
      </c>
      <c r="H84" s="91">
        <v>3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15</v>
      </c>
      <c r="P84" s="91">
        <v>0</v>
      </c>
      <c r="Q84" s="84">
        <f t="shared" si="2"/>
        <v>271</v>
      </c>
      <c r="R84" s="216">
        <f t="shared" si="3"/>
        <v>0.7720797720797721</v>
      </c>
    </row>
    <row r="85" spans="1:18" ht="26.25" customHeight="1">
      <c r="A85" s="72">
        <v>222</v>
      </c>
      <c r="B85" s="72" t="s">
        <v>13</v>
      </c>
      <c r="C85" s="71" t="s">
        <v>118</v>
      </c>
      <c r="D85" s="72">
        <v>486</v>
      </c>
      <c r="E85" s="72">
        <v>138</v>
      </c>
      <c r="F85" s="91">
        <v>155</v>
      </c>
      <c r="G85" s="91">
        <v>52</v>
      </c>
      <c r="H85" s="91">
        <v>5</v>
      </c>
      <c r="I85" s="91">
        <v>0</v>
      </c>
      <c r="J85" s="91">
        <v>1</v>
      </c>
      <c r="K85" s="91">
        <v>5</v>
      </c>
      <c r="L85" s="91">
        <v>0</v>
      </c>
      <c r="M85" s="91">
        <v>0</v>
      </c>
      <c r="N85" s="91">
        <v>0</v>
      </c>
      <c r="O85" s="91">
        <v>5</v>
      </c>
      <c r="P85" s="91">
        <v>0</v>
      </c>
      <c r="Q85" s="84">
        <f t="shared" si="2"/>
        <v>361</v>
      </c>
      <c r="R85" s="216">
        <f t="shared" si="3"/>
        <v>0.742798353909465</v>
      </c>
    </row>
    <row r="86" spans="1:18" ht="26.25" customHeight="1">
      <c r="A86" s="72">
        <v>223</v>
      </c>
      <c r="B86" s="72" t="s">
        <v>13</v>
      </c>
      <c r="C86" s="71" t="s">
        <v>118</v>
      </c>
      <c r="D86" s="72">
        <v>574</v>
      </c>
      <c r="E86" s="72">
        <v>154</v>
      </c>
      <c r="F86" s="91">
        <v>148</v>
      </c>
      <c r="G86" s="91">
        <v>22</v>
      </c>
      <c r="H86" s="91">
        <v>4</v>
      </c>
      <c r="I86" s="91">
        <v>0</v>
      </c>
      <c r="J86" s="91">
        <v>0</v>
      </c>
      <c r="K86" s="91">
        <v>0</v>
      </c>
      <c r="L86" s="91">
        <v>3</v>
      </c>
      <c r="M86" s="91">
        <v>0</v>
      </c>
      <c r="N86" s="91">
        <v>0</v>
      </c>
      <c r="O86" s="91">
        <v>13</v>
      </c>
      <c r="P86" s="91">
        <v>0</v>
      </c>
      <c r="Q86" s="84">
        <f t="shared" si="2"/>
        <v>344</v>
      </c>
      <c r="R86" s="216">
        <f t="shared" si="3"/>
        <v>0.5993031358885017</v>
      </c>
    </row>
    <row r="87" spans="1:18" ht="26.25" customHeight="1">
      <c r="A87" s="72">
        <v>223</v>
      </c>
      <c r="B87" s="72" t="s">
        <v>14</v>
      </c>
      <c r="C87" s="71" t="s">
        <v>118</v>
      </c>
      <c r="D87" s="72">
        <v>575</v>
      </c>
      <c r="E87" s="72">
        <v>132</v>
      </c>
      <c r="F87" s="91">
        <v>175</v>
      </c>
      <c r="G87" s="91">
        <v>22</v>
      </c>
      <c r="H87" s="91">
        <v>5</v>
      </c>
      <c r="I87" s="91">
        <v>0</v>
      </c>
      <c r="J87" s="91">
        <v>0</v>
      </c>
      <c r="K87" s="91">
        <v>1</v>
      </c>
      <c r="L87" s="91">
        <v>1</v>
      </c>
      <c r="M87" s="91">
        <v>0</v>
      </c>
      <c r="N87" s="91">
        <v>1</v>
      </c>
      <c r="O87" s="91">
        <v>7</v>
      </c>
      <c r="P87" s="91">
        <v>0</v>
      </c>
      <c r="Q87" s="84">
        <f t="shared" si="2"/>
        <v>344</v>
      </c>
      <c r="R87" s="216">
        <f t="shared" si="3"/>
        <v>0.5982608695652174</v>
      </c>
    </row>
    <row r="88" spans="1:18" ht="26.25" customHeight="1">
      <c r="A88" s="72">
        <v>898</v>
      </c>
      <c r="B88" s="72" t="s">
        <v>13</v>
      </c>
      <c r="C88" s="71" t="s">
        <v>119</v>
      </c>
      <c r="D88" s="72">
        <v>723</v>
      </c>
      <c r="E88" s="72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84">
        <f t="shared" si="2"/>
        <v>0</v>
      </c>
      <c r="R88" s="216">
        <f t="shared" si="3"/>
        <v>0</v>
      </c>
    </row>
    <row r="89" spans="1:18" ht="26.25" customHeight="1">
      <c r="A89" s="72">
        <v>898</v>
      </c>
      <c r="B89" s="72" t="s">
        <v>14</v>
      </c>
      <c r="C89" s="71" t="s">
        <v>119</v>
      </c>
      <c r="D89" s="72">
        <v>724</v>
      </c>
      <c r="E89" s="72">
        <v>293</v>
      </c>
      <c r="F89" s="91">
        <v>312</v>
      </c>
      <c r="G89" s="91">
        <v>2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12</v>
      </c>
      <c r="P89" s="91">
        <v>0</v>
      </c>
      <c r="Q89" s="84">
        <f t="shared" si="2"/>
        <v>619</v>
      </c>
      <c r="R89" s="216">
        <f t="shared" si="3"/>
        <v>0.8549723756906077</v>
      </c>
    </row>
    <row r="90" spans="1:18" ht="26.25" customHeight="1">
      <c r="A90" s="72">
        <v>899</v>
      </c>
      <c r="B90" s="72" t="s">
        <v>13</v>
      </c>
      <c r="C90" s="71" t="s">
        <v>119</v>
      </c>
      <c r="D90" s="72">
        <v>439</v>
      </c>
      <c r="E90" s="72">
        <v>185</v>
      </c>
      <c r="F90" s="91">
        <v>163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  <c r="O90" s="91">
        <v>41</v>
      </c>
      <c r="P90" s="91">
        <v>0</v>
      </c>
      <c r="Q90" s="84">
        <f t="shared" si="2"/>
        <v>389</v>
      </c>
      <c r="R90" s="216">
        <f t="shared" si="3"/>
        <v>0.8861047835990888</v>
      </c>
    </row>
    <row r="91" spans="1:18" ht="26.25" customHeight="1">
      <c r="A91" s="72">
        <v>899</v>
      </c>
      <c r="B91" s="72" t="s">
        <v>14</v>
      </c>
      <c r="C91" s="71" t="s">
        <v>119</v>
      </c>
      <c r="D91" s="72">
        <v>439</v>
      </c>
      <c r="E91" s="72">
        <v>185</v>
      </c>
      <c r="F91" s="91">
        <v>193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91">
        <v>11</v>
      </c>
      <c r="P91" s="91">
        <v>0</v>
      </c>
      <c r="Q91" s="84">
        <f t="shared" si="2"/>
        <v>389</v>
      </c>
      <c r="R91" s="216">
        <f t="shared" si="3"/>
        <v>0.8861047835990888</v>
      </c>
    </row>
    <row r="92" spans="1:18" ht="26.25" customHeight="1">
      <c r="A92" s="72">
        <v>899</v>
      </c>
      <c r="B92" s="72" t="s">
        <v>16</v>
      </c>
      <c r="C92" s="71" t="s">
        <v>119</v>
      </c>
      <c r="D92" s="72">
        <v>539</v>
      </c>
      <c r="E92" s="72">
        <v>229</v>
      </c>
      <c r="F92" s="91">
        <v>249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11</v>
      </c>
      <c r="P92" s="91">
        <v>0</v>
      </c>
      <c r="Q92" s="84">
        <f t="shared" si="2"/>
        <v>489</v>
      </c>
      <c r="R92" s="216">
        <f t="shared" si="3"/>
        <v>0.9072356215213359</v>
      </c>
    </row>
    <row r="93" spans="1:18" ht="26.25" customHeight="1">
      <c r="A93" s="72">
        <v>900</v>
      </c>
      <c r="B93" s="72" t="s">
        <v>13</v>
      </c>
      <c r="C93" s="71" t="s">
        <v>119</v>
      </c>
      <c r="D93" s="72">
        <v>596</v>
      </c>
      <c r="E93" s="72">
        <v>271</v>
      </c>
      <c r="F93" s="91">
        <v>234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84">
        <f t="shared" si="2"/>
        <v>505</v>
      </c>
      <c r="R93" s="216">
        <f t="shared" si="3"/>
        <v>0.8473154362416108</v>
      </c>
    </row>
    <row r="94" spans="1:18" ht="26.25" customHeight="1">
      <c r="A94" s="72">
        <v>900</v>
      </c>
      <c r="B94" s="72" t="s">
        <v>14</v>
      </c>
      <c r="C94" s="71" t="s">
        <v>119</v>
      </c>
      <c r="D94" s="72">
        <v>597</v>
      </c>
      <c r="E94" s="72">
        <v>302</v>
      </c>
      <c r="F94" s="91">
        <v>235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84">
        <f t="shared" si="2"/>
        <v>537</v>
      </c>
      <c r="R94" s="216">
        <f t="shared" si="3"/>
        <v>0.8994974874371859</v>
      </c>
    </row>
    <row r="95" spans="1:18" ht="26.25" customHeight="1">
      <c r="A95" s="72">
        <v>926</v>
      </c>
      <c r="B95" s="72" t="s">
        <v>13</v>
      </c>
      <c r="C95" s="71" t="s">
        <v>120</v>
      </c>
      <c r="D95" s="72">
        <v>388</v>
      </c>
      <c r="E95" s="72">
        <v>155</v>
      </c>
      <c r="F95" s="91">
        <v>134</v>
      </c>
      <c r="G95" s="91">
        <v>28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6</v>
      </c>
      <c r="P95" s="91">
        <v>0</v>
      </c>
      <c r="Q95" s="84">
        <f t="shared" si="2"/>
        <v>323</v>
      </c>
      <c r="R95" s="216">
        <f t="shared" si="3"/>
        <v>0.8324742268041238</v>
      </c>
    </row>
    <row r="96" spans="1:18" ht="26.25" customHeight="1">
      <c r="A96" s="72">
        <v>926</v>
      </c>
      <c r="B96" s="72" t="s">
        <v>14</v>
      </c>
      <c r="C96" s="71" t="s">
        <v>120</v>
      </c>
      <c r="D96" s="72">
        <v>389</v>
      </c>
      <c r="E96" s="72">
        <v>170</v>
      </c>
      <c r="F96" s="91">
        <v>143</v>
      </c>
      <c r="G96" s="91">
        <v>29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v>0</v>
      </c>
      <c r="O96" s="91">
        <v>4</v>
      </c>
      <c r="P96" s="91">
        <v>0</v>
      </c>
      <c r="Q96" s="84">
        <f t="shared" si="2"/>
        <v>346</v>
      </c>
      <c r="R96" s="216">
        <f t="shared" si="3"/>
        <v>0.8894601542416453</v>
      </c>
    </row>
    <row r="97" spans="1:18" ht="26.25" customHeight="1">
      <c r="A97" s="72">
        <v>927</v>
      </c>
      <c r="B97" s="72" t="s">
        <v>13</v>
      </c>
      <c r="C97" s="71" t="s">
        <v>120</v>
      </c>
      <c r="D97" s="72">
        <v>347</v>
      </c>
      <c r="E97" s="72">
        <v>149</v>
      </c>
      <c r="F97" s="91">
        <v>120</v>
      </c>
      <c r="G97" s="91">
        <v>30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1">
        <v>3</v>
      </c>
      <c r="P97" s="91">
        <v>0</v>
      </c>
      <c r="Q97" s="84">
        <f t="shared" si="2"/>
        <v>302</v>
      </c>
      <c r="R97" s="216">
        <f t="shared" si="3"/>
        <v>0.8703170028818443</v>
      </c>
    </row>
    <row r="98" spans="1:18" ht="26.25" customHeight="1">
      <c r="A98" s="72">
        <v>928</v>
      </c>
      <c r="B98" s="72" t="s">
        <v>13</v>
      </c>
      <c r="C98" s="71" t="s">
        <v>120</v>
      </c>
      <c r="D98" s="72">
        <v>551</v>
      </c>
      <c r="E98" s="72">
        <v>225</v>
      </c>
      <c r="F98" s="91">
        <v>182</v>
      </c>
      <c r="G98" s="91">
        <v>55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1">
        <v>7</v>
      </c>
      <c r="P98" s="91">
        <v>0</v>
      </c>
      <c r="Q98" s="84">
        <f t="shared" si="2"/>
        <v>469</v>
      </c>
      <c r="R98" s="216">
        <f t="shared" si="3"/>
        <v>0.8511796733212341</v>
      </c>
    </row>
    <row r="99" spans="1:18" ht="26.25" customHeight="1">
      <c r="A99" s="72">
        <v>928</v>
      </c>
      <c r="B99" s="72" t="s">
        <v>17</v>
      </c>
      <c r="C99" s="71" t="s">
        <v>120</v>
      </c>
      <c r="D99" s="72">
        <v>551</v>
      </c>
      <c r="E99" s="72">
        <v>201</v>
      </c>
      <c r="F99" s="91">
        <v>178</v>
      </c>
      <c r="G99" s="91">
        <v>60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84">
        <f t="shared" si="2"/>
        <v>439</v>
      </c>
      <c r="R99" s="216">
        <f t="shared" si="3"/>
        <v>0.7967332123411979</v>
      </c>
    </row>
    <row r="100" spans="1:18" ht="26.25" customHeight="1">
      <c r="A100" s="72">
        <v>928</v>
      </c>
      <c r="B100" s="72" t="s">
        <v>18</v>
      </c>
      <c r="C100" s="71" t="s">
        <v>120</v>
      </c>
      <c r="D100" s="72">
        <v>551</v>
      </c>
      <c r="E100" s="72">
        <v>230</v>
      </c>
      <c r="F100" s="91">
        <v>200</v>
      </c>
      <c r="G100" s="91">
        <v>56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84">
        <f t="shared" si="2"/>
        <v>486</v>
      </c>
      <c r="R100" s="216">
        <f t="shared" si="3"/>
        <v>0.8820326678765881</v>
      </c>
    </row>
    <row r="101" spans="1:18" ht="26.25" customHeight="1">
      <c r="A101" s="72">
        <v>929</v>
      </c>
      <c r="B101" s="72" t="s">
        <v>13</v>
      </c>
      <c r="C101" s="71" t="s">
        <v>120</v>
      </c>
      <c r="D101" s="72">
        <v>439</v>
      </c>
      <c r="E101" s="72">
        <v>265</v>
      </c>
      <c r="F101" s="91">
        <v>100</v>
      </c>
      <c r="G101" s="91">
        <v>12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4</v>
      </c>
      <c r="P101" s="91">
        <v>0</v>
      </c>
      <c r="Q101" s="84">
        <f t="shared" si="2"/>
        <v>381</v>
      </c>
      <c r="R101" s="216">
        <f t="shared" si="3"/>
        <v>0.8678815489749431</v>
      </c>
    </row>
    <row r="102" spans="1:18" ht="26.25" customHeight="1">
      <c r="A102" s="72">
        <v>930</v>
      </c>
      <c r="B102" s="72" t="s">
        <v>13</v>
      </c>
      <c r="C102" s="71" t="s">
        <v>120</v>
      </c>
      <c r="D102" s="72">
        <v>283</v>
      </c>
      <c r="E102" s="72">
        <v>145</v>
      </c>
      <c r="F102" s="91">
        <v>59</v>
      </c>
      <c r="G102" s="91">
        <v>3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22</v>
      </c>
      <c r="P102" s="91">
        <v>0</v>
      </c>
      <c r="Q102" s="84">
        <f t="shared" si="2"/>
        <v>229</v>
      </c>
      <c r="R102" s="216">
        <f t="shared" si="3"/>
        <v>0.8091872791519434</v>
      </c>
    </row>
    <row r="103" spans="1:18" ht="26.25" customHeight="1">
      <c r="A103" s="72">
        <v>931</v>
      </c>
      <c r="B103" s="72" t="s">
        <v>13</v>
      </c>
      <c r="C103" s="71" t="s">
        <v>120</v>
      </c>
      <c r="D103" s="72">
        <v>309</v>
      </c>
      <c r="E103" s="72">
        <v>116</v>
      </c>
      <c r="F103" s="91">
        <v>147</v>
      </c>
      <c r="G103" s="91">
        <v>3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7</v>
      </c>
      <c r="P103" s="91">
        <v>0</v>
      </c>
      <c r="Q103" s="84">
        <f t="shared" si="2"/>
        <v>273</v>
      </c>
      <c r="R103" s="216">
        <f t="shared" si="3"/>
        <v>0.883495145631068</v>
      </c>
    </row>
    <row r="104" spans="1:18" ht="26.25" customHeight="1">
      <c r="A104" s="72">
        <v>1043</v>
      </c>
      <c r="B104" s="72" t="s">
        <v>13</v>
      </c>
      <c r="C104" s="71" t="s">
        <v>121</v>
      </c>
      <c r="D104" s="72">
        <v>409</v>
      </c>
      <c r="E104" s="72">
        <v>146</v>
      </c>
      <c r="F104" s="91">
        <v>121</v>
      </c>
      <c r="G104" s="91">
        <v>0</v>
      </c>
      <c r="H104" s="91">
        <v>0</v>
      </c>
      <c r="I104" s="91">
        <v>0</v>
      </c>
      <c r="J104" s="91">
        <v>0</v>
      </c>
      <c r="K104" s="91">
        <v>29</v>
      </c>
      <c r="L104" s="91">
        <v>0</v>
      </c>
      <c r="M104" s="91">
        <v>0</v>
      </c>
      <c r="N104" s="91">
        <v>0</v>
      </c>
      <c r="O104" s="91">
        <v>6</v>
      </c>
      <c r="P104" s="91">
        <v>0</v>
      </c>
      <c r="Q104" s="84">
        <f t="shared" si="2"/>
        <v>302</v>
      </c>
      <c r="R104" s="216">
        <f t="shared" si="3"/>
        <v>0.7383863080684596</v>
      </c>
    </row>
    <row r="105" spans="1:18" ht="26.25" customHeight="1">
      <c r="A105" s="72">
        <v>1043</v>
      </c>
      <c r="B105" s="72" t="s">
        <v>14</v>
      </c>
      <c r="C105" s="71" t="s">
        <v>121</v>
      </c>
      <c r="D105" s="72">
        <v>410</v>
      </c>
      <c r="E105" s="72">
        <v>163</v>
      </c>
      <c r="F105" s="91">
        <v>104</v>
      </c>
      <c r="G105" s="91">
        <v>0</v>
      </c>
      <c r="H105" s="91">
        <v>0</v>
      </c>
      <c r="I105" s="91">
        <v>0</v>
      </c>
      <c r="J105" s="91">
        <v>0</v>
      </c>
      <c r="K105" s="91">
        <v>30</v>
      </c>
      <c r="L105" s="91">
        <v>0</v>
      </c>
      <c r="M105" s="91">
        <v>0</v>
      </c>
      <c r="N105" s="91">
        <v>0</v>
      </c>
      <c r="O105" s="91">
        <v>11</v>
      </c>
      <c r="P105" s="91">
        <v>0</v>
      </c>
      <c r="Q105" s="84">
        <f t="shared" si="2"/>
        <v>308</v>
      </c>
      <c r="R105" s="216">
        <f t="shared" si="3"/>
        <v>0.751219512195122</v>
      </c>
    </row>
    <row r="106" spans="1:18" ht="26.25" customHeight="1">
      <c r="A106" s="72">
        <v>1044</v>
      </c>
      <c r="B106" s="72" t="s">
        <v>13</v>
      </c>
      <c r="C106" s="71" t="s">
        <v>121</v>
      </c>
      <c r="D106" s="72">
        <v>599</v>
      </c>
      <c r="E106" s="72">
        <v>174</v>
      </c>
      <c r="F106" s="91">
        <v>192</v>
      </c>
      <c r="G106" s="91">
        <v>0</v>
      </c>
      <c r="H106" s="91">
        <v>0</v>
      </c>
      <c r="I106" s="91">
        <v>0</v>
      </c>
      <c r="J106" s="91">
        <v>0</v>
      </c>
      <c r="K106" s="91">
        <v>59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84">
        <f t="shared" si="2"/>
        <v>425</v>
      </c>
      <c r="R106" s="216">
        <f t="shared" si="3"/>
        <v>0.7095158597662772</v>
      </c>
    </row>
    <row r="107" spans="1:18" ht="26.25" customHeight="1">
      <c r="A107" s="72">
        <v>1044</v>
      </c>
      <c r="B107" s="72" t="s">
        <v>14</v>
      </c>
      <c r="C107" s="71" t="s">
        <v>121</v>
      </c>
      <c r="D107" s="72">
        <v>600</v>
      </c>
      <c r="E107" s="72">
        <v>220</v>
      </c>
      <c r="F107" s="91">
        <v>176</v>
      </c>
      <c r="G107" s="91">
        <v>0</v>
      </c>
      <c r="H107" s="91">
        <v>0</v>
      </c>
      <c r="I107" s="91">
        <v>0</v>
      </c>
      <c r="J107" s="91">
        <v>5</v>
      </c>
      <c r="K107" s="91">
        <v>56</v>
      </c>
      <c r="L107" s="91">
        <v>0</v>
      </c>
      <c r="M107" s="91">
        <v>0</v>
      </c>
      <c r="N107" s="91">
        <v>0</v>
      </c>
      <c r="O107" s="91">
        <v>16</v>
      </c>
      <c r="P107" s="91">
        <v>0</v>
      </c>
      <c r="Q107" s="84">
        <f t="shared" si="2"/>
        <v>473</v>
      </c>
      <c r="R107" s="216">
        <f t="shared" si="3"/>
        <v>0.7883333333333333</v>
      </c>
    </row>
    <row r="108" spans="1:18" ht="26.25" customHeight="1">
      <c r="A108" s="72">
        <v>67</v>
      </c>
      <c r="B108" s="72" t="s">
        <v>13</v>
      </c>
      <c r="C108" s="71" t="s">
        <v>122</v>
      </c>
      <c r="D108" s="72">
        <v>512</v>
      </c>
      <c r="E108" s="72">
        <v>158</v>
      </c>
      <c r="F108" s="91">
        <v>221</v>
      </c>
      <c r="G108" s="91">
        <v>55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84">
        <f t="shared" si="2"/>
        <v>434</v>
      </c>
      <c r="R108" s="216">
        <f t="shared" si="3"/>
        <v>0.84765625</v>
      </c>
    </row>
    <row r="109" spans="1:18" ht="26.25" customHeight="1">
      <c r="A109" s="72">
        <v>67</v>
      </c>
      <c r="B109" s="72" t="s">
        <v>14</v>
      </c>
      <c r="C109" s="71" t="s">
        <v>122</v>
      </c>
      <c r="D109" s="72">
        <v>512</v>
      </c>
      <c r="E109" s="72">
        <v>122</v>
      </c>
      <c r="F109" s="91">
        <v>252</v>
      </c>
      <c r="G109" s="91">
        <v>20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84">
        <f t="shared" si="2"/>
        <v>394</v>
      </c>
      <c r="R109" s="216">
        <f t="shared" si="3"/>
        <v>0.76953125</v>
      </c>
    </row>
    <row r="110" spans="1:18" ht="26.25" customHeight="1">
      <c r="A110" s="154">
        <v>68</v>
      </c>
      <c r="B110" s="154" t="s">
        <v>13</v>
      </c>
      <c r="C110" s="153" t="s">
        <v>122</v>
      </c>
      <c r="D110" s="154">
        <v>731</v>
      </c>
      <c r="E110" s="154">
        <v>192</v>
      </c>
      <c r="F110" s="161">
        <v>355</v>
      </c>
      <c r="G110" s="161">
        <v>55</v>
      </c>
      <c r="H110" s="161">
        <v>0</v>
      </c>
      <c r="I110" s="161">
        <v>0</v>
      </c>
      <c r="J110" s="161">
        <v>0</v>
      </c>
      <c r="K110" s="161">
        <v>0</v>
      </c>
      <c r="L110" s="161">
        <v>0</v>
      </c>
      <c r="M110" s="161">
        <v>0</v>
      </c>
      <c r="N110" s="161">
        <v>1</v>
      </c>
      <c r="O110" s="161">
        <v>19</v>
      </c>
      <c r="P110" s="161">
        <v>0</v>
      </c>
      <c r="Q110" s="162">
        <f t="shared" si="2"/>
        <v>622</v>
      </c>
      <c r="R110" s="216">
        <f t="shared" si="3"/>
        <v>0.8508891928864569</v>
      </c>
    </row>
    <row r="111" spans="1:18" ht="26.25" customHeight="1">
      <c r="A111" s="154">
        <v>68</v>
      </c>
      <c r="B111" s="154" t="s">
        <v>14</v>
      </c>
      <c r="C111" s="153" t="s">
        <v>122</v>
      </c>
      <c r="D111" s="154">
        <v>732</v>
      </c>
      <c r="E111" s="154">
        <v>213</v>
      </c>
      <c r="F111" s="161">
        <v>324</v>
      </c>
      <c r="G111" s="161">
        <v>55</v>
      </c>
      <c r="H111" s="161">
        <v>0</v>
      </c>
      <c r="I111" s="161">
        <v>0</v>
      </c>
      <c r="J111" s="161">
        <v>0</v>
      </c>
      <c r="K111" s="161">
        <v>0</v>
      </c>
      <c r="L111" s="161">
        <v>0</v>
      </c>
      <c r="M111" s="161">
        <v>0</v>
      </c>
      <c r="N111" s="161">
        <v>0</v>
      </c>
      <c r="O111" s="161">
        <v>10</v>
      </c>
      <c r="P111" s="161">
        <v>0</v>
      </c>
      <c r="Q111" s="162">
        <f t="shared" si="2"/>
        <v>602</v>
      </c>
      <c r="R111" s="216">
        <f t="shared" si="3"/>
        <v>0.8224043715846995</v>
      </c>
    </row>
    <row r="112" spans="1:18" ht="26.25" customHeight="1">
      <c r="A112" s="72">
        <v>69</v>
      </c>
      <c r="B112" s="72" t="s">
        <v>13</v>
      </c>
      <c r="C112" s="71" t="s">
        <v>122</v>
      </c>
      <c r="D112" s="72">
        <v>551</v>
      </c>
      <c r="E112" s="72">
        <v>158</v>
      </c>
      <c r="F112" s="91">
        <v>221</v>
      </c>
      <c r="G112" s="91">
        <v>55</v>
      </c>
      <c r="H112" s="91">
        <v>0</v>
      </c>
      <c r="I112" s="91">
        <v>0</v>
      </c>
      <c r="J112" s="91">
        <v>0</v>
      </c>
      <c r="K112" s="91">
        <v>0</v>
      </c>
      <c r="L112" s="91">
        <v>1</v>
      </c>
      <c r="M112" s="91">
        <v>0</v>
      </c>
      <c r="N112" s="91">
        <v>0</v>
      </c>
      <c r="O112" s="91">
        <v>8</v>
      </c>
      <c r="P112" s="91">
        <v>0</v>
      </c>
      <c r="Q112" s="84">
        <f t="shared" si="2"/>
        <v>443</v>
      </c>
      <c r="R112" s="216">
        <f t="shared" si="3"/>
        <v>0.8039927404718693</v>
      </c>
    </row>
    <row r="113" spans="1:18" ht="26.25" customHeight="1">
      <c r="A113" s="72">
        <v>162</v>
      </c>
      <c r="B113" s="72" t="s">
        <v>13</v>
      </c>
      <c r="C113" s="71" t="s">
        <v>123</v>
      </c>
      <c r="D113" s="72">
        <v>462</v>
      </c>
      <c r="E113" s="72">
        <v>188</v>
      </c>
      <c r="F113" s="91">
        <v>170</v>
      </c>
      <c r="G113" s="91">
        <v>12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1">
        <v>0</v>
      </c>
      <c r="N113" s="91">
        <v>0</v>
      </c>
      <c r="O113" s="91">
        <v>18</v>
      </c>
      <c r="P113" s="91">
        <v>0</v>
      </c>
      <c r="Q113" s="84">
        <f t="shared" si="2"/>
        <v>388</v>
      </c>
      <c r="R113" s="216">
        <f t="shared" si="3"/>
        <v>0.8398268398268398</v>
      </c>
    </row>
    <row r="114" spans="1:18" ht="26.25" customHeight="1">
      <c r="A114" s="72">
        <v>162</v>
      </c>
      <c r="B114" s="72" t="s">
        <v>14</v>
      </c>
      <c r="C114" s="71" t="s">
        <v>123</v>
      </c>
      <c r="D114" s="72">
        <v>463</v>
      </c>
      <c r="E114" s="72">
        <v>173</v>
      </c>
      <c r="F114" s="91">
        <v>191</v>
      </c>
      <c r="G114" s="91">
        <v>10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13</v>
      </c>
      <c r="P114" s="91">
        <v>0</v>
      </c>
      <c r="Q114" s="84">
        <f t="shared" si="2"/>
        <v>387</v>
      </c>
      <c r="R114" s="216">
        <f t="shared" si="3"/>
        <v>0.8358531317494601</v>
      </c>
    </row>
    <row r="115" spans="1:18" ht="26.25" customHeight="1">
      <c r="A115" s="72">
        <v>163</v>
      </c>
      <c r="B115" s="72" t="s">
        <v>13</v>
      </c>
      <c r="C115" s="71" t="s">
        <v>123</v>
      </c>
      <c r="D115" s="72">
        <v>446</v>
      </c>
      <c r="E115" s="72">
        <v>167</v>
      </c>
      <c r="F115" s="91">
        <v>174</v>
      </c>
      <c r="G115" s="91">
        <v>15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91">
        <v>0</v>
      </c>
      <c r="O115" s="91">
        <v>16</v>
      </c>
      <c r="P115" s="91">
        <v>0</v>
      </c>
      <c r="Q115" s="84">
        <f t="shared" si="2"/>
        <v>372</v>
      </c>
      <c r="R115" s="216">
        <f t="shared" si="3"/>
        <v>0.8340807174887892</v>
      </c>
    </row>
    <row r="116" spans="1:18" ht="26.25" customHeight="1">
      <c r="A116" s="72">
        <v>163</v>
      </c>
      <c r="B116" s="72" t="s">
        <v>14</v>
      </c>
      <c r="C116" s="71" t="s">
        <v>123</v>
      </c>
      <c r="D116" s="72">
        <v>446</v>
      </c>
      <c r="E116" s="72">
        <v>163</v>
      </c>
      <c r="F116" s="91">
        <v>196</v>
      </c>
      <c r="G116" s="91">
        <v>8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91">
        <v>0</v>
      </c>
      <c r="O116" s="91">
        <v>4</v>
      </c>
      <c r="P116" s="91">
        <v>0</v>
      </c>
      <c r="Q116" s="84">
        <f t="shared" si="2"/>
        <v>371</v>
      </c>
      <c r="R116" s="216">
        <f t="shared" si="3"/>
        <v>0.8318385650224215</v>
      </c>
    </row>
    <row r="117" spans="1:18" ht="26.25" customHeight="1">
      <c r="A117" s="72">
        <v>164</v>
      </c>
      <c r="B117" s="72" t="s">
        <v>13</v>
      </c>
      <c r="C117" s="71" t="s">
        <v>123</v>
      </c>
      <c r="D117" s="72">
        <v>549</v>
      </c>
      <c r="E117" s="72">
        <v>239</v>
      </c>
      <c r="F117" s="91">
        <v>200</v>
      </c>
      <c r="G117" s="91">
        <v>9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O117" s="91">
        <v>11</v>
      </c>
      <c r="P117" s="91">
        <v>0</v>
      </c>
      <c r="Q117" s="84">
        <f t="shared" si="2"/>
        <v>459</v>
      </c>
      <c r="R117" s="216">
        <f t="shared" si="3"/>
        <v>0.8360655737704918</v>
      </c>
    </row>
    <row r="118" spans="1:18" ht="26.25" customHeight="1">
      <c r="A118" s="72">
        <v>164</v>
      </c>
      <c r="B118" s="72" t="s">
        <v>14</v>
      </c>
      <c r="C118" s="71" t="s">
        <v>123</v>
      </c>
      <c r="D118" s="72">
        <v>549</v>
      </c>
      <c r="E118" s="72">
        <v>269</v>
      </c>
      <c r="F118" s="91">
        <v>192</v>
      </c>
      <c r="G118" s="91">
        <v>11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6</v>
      </c>
      <c r="P118" s="91">
        <v>0</v>
      </c>
      <c r="Q118" s="84">
        <f t="shared" si="2"/>
        <v>478</v>
      </c>
      <c r="R118" s="216">
        <f t="shared" si="3"/>
        <v>0.8706739526411658</v>
      </c>
    </row>
    <row r="119" spans="1:18" ht="26.25" customHeight="1">
      <c r="A119" s="72">
        <v>165</v>
      </c>
      <c r="B119" s="72" t="s">
        <v>13</v>
      </c>
      <c r="C119" s="71" t="s">
        <v>123</v>
      </c>
      <c r="D119" s="72">
        <v>513</v>
      </c>
      <c r="E119" s="72">
        <v>213</v>
      </c>
      <c r="F119" s="91">
        <v>207</v>
      </c>
      <c r="G119" s="91">
        <v>8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84">
        <f t="shared" si="2"/>
        <v>428</v>
      </c>
      <c r="R119" s="216">
        <f t="shared" si="3"/>
        <v>0.834307992202729</v>
      </c>
    </row>
    <row r="120" spans="1:18" ht="26.25" customHeight="1">
      <c r="A120" s="72">
        <v>165</v>
      </c>
      <c r="B120" s="72" t="s">
        <v>14</v>
      </c>
      <c r="C120" s="71" t="s">
        <v>123</v>
      </c>
      <c r="D120" s="72">
        <v>514</v>
      </c>
      <c r="E120" s="72">
        <v>182</v>
      </c>
      <c r="F120" s="91">
        <v>223</v>
      </c>
      <c r="G120" s="91">
        <v>9</v>
      </c>
      <c r="H120" s="91">
        <v>0</v>
      </c>
      <c r="I120" s="91">
        <v>0</v>
      </c>
      <c r="J120" s="91">
        <v>0</v>
      </c>
      <c r="K120" s="91"/>
      <c r="L120" s="91">
        <v>0</v>
      </c>
      <c r="M120" s="91">
        <v>0</v>
      </c>
      <c r="N120" s="91">
        <v>0</v>
      </c>
      <c r="O120" s="91">
        <v>6</v>
      </c>
      <c r="P120" s="91">
        <v>0</v>
      </c>
      <c r="Q120" s="84">
        <f t="shared" si="2"/>
        <v>420</v>
      </c>
      <c r="R120" s="216">
        <f t="shared" si="3"/>
        <v>0.8171206225680934</v>
      </c>
    </row>
    <row r="121" spans="1:18" ht="26.25" customHeight="1">
      <c r="A121" s="72">
        <v>166</v>
      </c>
      <c r="B121" s="72" t="s">
        <v>13</v>
      </c>
      <c r="C121" s="71" t="s">
        <v>123</v>
      </c>
      <c r="D121" s="72">
        <v>127</v>
      </c>
      <c r="E121" s="72">
        <v>42</v>
      </c>
      <c r="F121" s="91">
        <v>66</v>
      </c>
      <c r="G121" s="91">
        <v>1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1">
        <v>0</v>
      </c>
      <c r="O121" s="91">
        <v>2</v>
      </c>
      <c r="P121" s="91">
        <v>0</v>
      </c>
      <c r="Q121" s="84">
        <f t="shared" si="2"/>
        <v>111</v>
      </c>
      <c r="R121" s="216">
        <f t="shared" si="3"/>
        <v>0.8740157480314961</v>
      </c>
    </row>
    <row r="122" spans="1:18" ht="26.25" customHeight="1">
      <c r="A122" s="72">
        <v>167</v>
      </c>
      <c r="B122" s="72" t="s">
        <v>13</v>
      </c>
      <c r="C122" s="71" t="s">
        <v>123</v>
      </c>
      <c r="D122" s="72">
        <v>613</v>
      </c>
      <c r="E122" s="72">
        <v>300</v>
      </c>
      <c r="F122" s="91">
        <v>212</v>
      </c>
      <c r="G122" s="91">
        <v>16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19</v>
      </c>
      <c r="P122" s="91">
        <v>0</v>
      </c>
      <c r="Q122" s="84">
        <f>SUM(E122:P122)</f>
        <v>547</v>
      </c>
      <c r="R122" s="216">
        <f t="shared" si="3"/>
        <v>0.8923327895595432</v>
      </c>
    </row>
    <row r="123" spans="1:18" ht="26.25" customHeight="1">
      <c r="A123" s="72">
        <v>168</v>
      </c>
      <c r="B123" s="72" t="s">
        <v>13</v>
      </c>
      <c r="C123" s="71" t="s">
        <v>124</v>
      </c>
      <c r="D123" s="72">
        <v>645</v>
      </c>
      <c r="E123" s="72">
        <v>224</v>
      </c>
      <c r="F123" s="91">
        <v>277</v>
      </c>
      <c r="G123" s="91">
        <v>2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8</v>
      </c>
      <c r="P123" s="91">
        <v>0</v>
      </c>
      <c r="Q123" s="84">
        <f t="shared" si="2"/>
        <v>511</v>
      </c>
      <c r="R123" s="216">
        <f t="shared" si="3"/>
        <v>0.7922480620155039</v>
      </c>
    </row>
    <row r="124" spans="1:18" ht="26.25" customHeight="1">
      <c r="A124" s="72">
        <v>168</v>
      </c>
      <c r="B124" s="72" t="s">
        <v>14</v>
      </c>
      <c r="C124" s="71" t="s">
        <v>124</v>
      </c>
      <c r="D124" s="72">
        <v>645</v>
      </c>
      <c r="E124" s="72">
        <v>263</v>
      </c>
      <c r="F124" s="91">
        <v>257</v>
      </c>
      <c r="G124" s="91">
        <v>4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3</v>
      </c>
      <c r="P124" s="91">
        <v>0</v>
      </c>
      <c r="Q124" s="84">
        <f t="shared" si="2"/>
        <v>527</v>
      </c>
      <c r="R124" s="216">
        <f t="shared" si="3"/>
        <v>0.8170542635658915</v>
      </c>
    </row>
    <row r="125" spans="1:18" ht="26.25" customHeight="1">
      <c r="A125" s="72">
        <v>169</v>
      </c>
      <c r="B125" s="72" t="s">
        <v>13</v>
      </c>
      <c r="C125" s="71" t="s">
        <v>124</v>
      </c>
      <c r="D125" s="72">
        <v>376</v>
      </c>
      <c r="E125" s="72">
        <v>115</v>
      </c>
      <c r="F125" s="91">
        <v>159</v>
      </c>
      <c r="G125" s="91">
        <v>3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4</v>
      </c>
      <c r="P125" s="91">
        <v>0</v>
      </c>
      <c r="Q125" s="84">
        <f t="shared" si="2"/>
        <v>281</v>
      </c>
      <c r="R125" s="216">
        <f t="shared" si="3"/>
        <v>0.7473404255319149</v>
      </c>
    </row>
    <row r="126" spans="1:18" ht="26.25" customHeight="1">
      <c r="A126" s="72">
        <v>169</v>
      </c>
      <c r="B126" s="72" t="s">
        <v>14</v>
      </c>
      <c r="C126" s="71" t="s">
        <v>124</v>
      </c>
      <c r="D126" s="72">
        <v>377</v>
      </c>
      <c r="E126" s="72">
        <v>152</v>
      </c>
      <c r="F126" s="91">
        <v>151</v>
      </c>
      <c r="G126" s="91">
        <v>3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84">
        <f t="shared" si="2"/>
        <v>306</v>
      </c>
      <c r="R126" s="216">
        <f t="shared" si="3"/>
        <v>0.8116710875331565</v>
      </c>
    </row>
    <row r="127" spans="1:18" ht="26.25" customHeight="1">
      <c r="A127" s="72">
        <v>170</v>
      </c>
      <c r="B127" s="72" t="s">
        <v>13</v>
      </c>
      <c r="C127" s="71" t="s">
        <v>124</v>
      </c>
      <c r="D127" s="72">
        <v>562</v>
      </c>
      <c r="E127" s="72">
        <v>248</v>
      </c>
      <c r="F127" s="91">
        <v>189</v>
      </c>
      <c r="G127" s="91">
        <v>8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11</v>
      </c>
      <c r="P127" s="91">
        <v>0</v>
      </c>
      <c r="Q127" s="84">
        <f t="shared" si="2"/>
        <v>456</v>
      </c>
      <c r="R127" s="216">
        <f t="shared" si="3"/>
        <v>0.8113879003558719</v>
      </c>
    </row>
    <row r="128" spans="1:18" ht="26.25" customHeight="1">
      <c r="A128" s="72">
        <v>170</v>
      </c>
      <c r="B128" s="72" t="s">
        <v>14</v>
      </c>
      <c r="C128" s="71" t="s">
        <v>124</v>
      </c>
      <c r="D128" s="72">
        <v>562</v>
      </c>
      <c r="E128" s="72">
        <v>220</v>
      </c>
      <c r="F128" s="91">
        <v>226</v>
      </c>
      <c r="G128" s="91">
        <v>9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6</v>
      </c>
      <c r="P128" s="91">
        <v>0</v>
      </c>
      <c r="Q128" s="84">
        <f t="shared" si="2"/>
        <v>461</v>
      </c>
      <c r="R128" s="216">
        <f t="shared" si="3"/>
        <v>0.8202846975088968</v>
      </c>
    </row>
    <row r="129" spans="1:18" ht="26.25" customHeight="1">
      <c r="A129" s="72">
        <v>171</v>
      </c>
      <c r="B129" s="72" t="s">
        <v>13</v>
      </c>
      <c r="C129" s="71" t="s">
        <v>124</v>
      </c>
      <c r="D129" s="72">
        <v>98</v>
      </c>
      <c r="E129" s="72">
        <v>22</v>
      </c>
      <c r="F129" s="91">
        <v>54</v>
      </c>
      <c r="G129" s="91">
        <v>1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1</v>
      </c>
      <c r="P129" s="91">
        <v>0</v>
      </c>
      <c r="Q129" s="84">
        <f t="shared" si="2"/>
        <v>78</v>
      </c>
      <c r="R129" s="216">
        <f t="shared" si="3"/>
        <v>0.7959183673469388</v>
      </c>
    </row>
    <row r="130" spans="1:18" ht="26.25" customHeight="1">
      <c r="A130" s="72">
        <v>769</v>
      </c>
      <c r="B130" s="72" t="s">
        <v>13</v>
      </c>
      <c r="C130" s="71" t="s">
        <v>125</v>
      </c>
      <c r="D130" s="72">
        <v>555</v>
      </c>
      <c r="E130" s="72">
        <v>303</v>
      </c>
      <c r="F130" s="91">
        <v>186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8</v>
      </c>
      <c r="P130" s="91">
        <v>0</v>
      </c>
      <c r="Q130" s="84">
        <f t="shared" si="2"/>
        <v>497</v>
      </c>
      <c r="R130" s="216">
        <f t="shared" si="3"/>
        <v>0.8954954954954955</v>
      </c>
    </row>
    <row r="131" spans="1:18" ht="26.25" customHeight="1">
      <c r="A131" s="72">
        <v>769</v>
      </c>
      <c r="B131" s="72" t="s">
        <v>14</v>
      </c>
      <c r="C131" s="71" t="s">
        <v>125</v>
      </c>
      <c r="D131" s="72">
        <v>555</v>
      </c>
      <c r="E131" s="72">
        <v>292</v>
      </c>
      <c r="F131" s="91">
        <v>187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9</v>
      </c>
      <c r="P131" s="91">
        <v>0</v>
      </c>
      <c r="Q131" s="84">
        <f t="shared" si="2"/>
        <v>488</v>
      </c>
      <c r="R131" s="216">
        <f t="shared" si="3"/>
        <v>0.8792792792792793</v>
      </c>
    </row>
    <row r="132" spans="1:18" ht="26.25" customHeight="1">
      <c r="A132" s="72">
        <v>770</v>
      </c>
      <c r="B132" s="72" t="s">
        <v>13</v>
      </c>
      <c r="C132" s="71" t="s">
        <v>125</v>
      </c>
      <c r="D132" s="72">
        <v>699</v>
      </c>
      <c r="E132" s="72">
        <v>376</v>
      </c>
      <c r="F132" s="91">
        <v>235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8</v>
      </c>
      <c r="P132" s="91">
        <v>0</v>
      </c>
      <c r="Q132" s="84">
        <f t="shared" si="2"/>
        <v>619</v>
      </c>
      <c r="R132" s="216">
        <f t="shared" si="3"/>
        <v>0.8855507868383404</v>
      </c>
    </row>
    <row r="133" spans="1:18" ht="26.25" customHeight="1">
      <c r="A133" s="72">
        <v>770</v>
      </c>
      <c r="B133" s="72" t="s">
        <v>14</v>
      </c>
      <c r="C133" s="71" t="s">
        <v>125</v>
      </c>
      <c r="D133" s="72">
        <v>700</v>
      </c>
      <c r="E133" s="72">
        <v>369</v>
      </c>
      <c r="F133" s="91">
        <v>242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1</v>
      </c>
      <c r="O133" s="91">
        <v>13</v>
      </c>
      <c r="P133" s="91">
        <v>0</v>
      </c>
      <c r="Q133" s="84">
        <f t="shared" si="2"/>
        <v>625</v>
      </c>
      <c r="R133" s="216">
        <f t="shared" si="3"/>
        <v>0.8928571428571429</v>
      </c>
    </row>
    <row r="134" spans="1:18" ht="26.25" customHeight="1">
      <c r="A134" s="72">
        <v>771</v>
      </c>
      <c r="B134" s="72" t="s">
        <v>13</v>
      </c>
      <c r="C134" s="71" t="s">
        <v>125</v>
      </c>
      <c r="D134" s="72">
        <v>424</v>
      </c>
      <c r="E134" s="72">
        <v>139</v>
      </c>
      <c r="F134" s="91">
        <v>225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1</v>
      </c>
      <c r="N134" s="91">
        <v>0</v>
      </c>
      <c r="O134" s="91">
        <v>3</v>
      </c>
      <c r="P134" s="91">
        <v>0</v>
      </c>
      <c r="Q134" s="84">
        <f t="shared" si="2"/>
        <v>368</v>
      </c>
      <c r="R134" s="216">
        <f t="shared" si="3"/>
        <v>0.8679245283018868</v>
      </c>
    </row>
    <row r="135" spans="1:18" ht="26.25" customHeight="1">
      <c r="A135" s="72">
        <v>775</v>
      </c>
      <c r="B135" s="72" t="s">
        <v>13</v>
      </c>
      <c r="C135" s="71" t="s">
        <v>126</v>
      </c>
      <c r="D135" s="72">
        <v>601</v>
      </c>
      <c r="E135" s="72">
        <v>213</v>
      </c>
      <c r="F135" s="91">
        <v>334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1">
        <v>0</v>
      </c>
      <c r="O135" s="91">
        <v>2</v>
      </c>
      <c r="P135" s="91">
        <v>0</v>
      </c>
      <c r="Q135" s="84">
        <f t="shared" si="2"/>
        <v>549</v>
      </c>
      <c r="R135" s="216">
        <f t="shared" si="3"/>
        <v>0.913477537437604</v>
      </c>
    </row>
    <row r="136" spans="1:18" ht="26.25" customHeight="1">
      <c r="A136" s="72">
        <v>775</v>
      </c>
      <c r="B136" s="72" t="s">
        <v>14</v>
      </c>
      <c r="C136" s="71" t="s">
        <v>126</v>
      </c>
      <c r="D136" s="72">
        <v>602</v>
      </c>
      <c r="E136" s="72">
        <v>230</v>
      </c>
      <c r="F136" s="91">
        <v>305</v>
      </c>
      <c r="G136" s="91">
        <v>0</v>
      </c>
      <c r="H136" s="91">
        <v>0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  <c r="N136" s="91">
        <v>0</v>
      </c>
      <c r="O136" s="91">
        <v>10</v>
      </c>
      <c r="P136" s="91">
        <v>0</v>
      </c>
      <c r="Q136" s="84">
        <f aca="true" t="shared" si="4" ref="Q136:Q166">SUM(E136:P136)</f>
        <v>545</v>
      </c>
      <c r="R136" s="216">
        <f t="shared" si="3"/>
        <v>0.9053156146179402</v>
      </c>
    </row>
    <row r="137" spans="1:18" ht="26.25" customHeight="1">
      <c r="A137" s="72">
        <v>807</v>
      </c>
      <c r="B137" s="72" t="s">
        <v>13</v>
      </c>
      <c r="C137" s="71" t="s">
        <v>42</v>
      </c>
      <c r="D137" s="72">
        <v>738</v>
      </c>
      <c r="E137" s="72">
        <v>212</v>
      </c>
      <c r="F137" s="91">
        <v>267</v>
      </c>
      <c r="G137" s="91">
        <v>70</v>
      </c>
      <c r="H137" s="91">
        <v>11</v>
      </c>
      <c r="I137" s="91">
        <v>7</v>
      </c>
      <c r="J137" s="91">
        <v>0</v>
      </c>
      <c r="K137" s="91">
        <v>0</v>
      </c>
      <c r="L137" s="91">
        <v>0</v>
      </c>
      <c r="M137" s="91">
        <v>0</v>
      </c>
      <c r="N137" s="91">
        <v>11</v>
      </c>
      <c r="O137" s="91">
        <v>0</v>
      </c>
      <c r="P137" s="91">
        <v>0</v>
      </c>
      <c r="Q137" s="84">
        <f t="shared" si="4"/>
        <v>578</v>
      </c>
      <c r="R137" s="216">
        <f aca="true" t="shared" si="5" ref="R137:R167">(Q137/D137)</f>
        <v>0.7831978319783198</v>
      </c>
    </row>
    <row r="138" spans="1:18" ht="26.25" customHeight="1">
      <c r="A138" s="72">
        <v>807</v>
      </c>
      <c r="B138" s="72" t="s">
        <v>17</v>
      </c>
      <c r="C138" s="71" t="s">
        <v>42</v>
      </c>
      <c r="D138" s="72">
        <v>738</v>
      </c>
      <c r="E138" s="72">
        <v>208</v>
      </c>
      <c r="F138" s="91">
        <v>268</v>
      </c>
      <c r="G138" s="91">
        <v>83</v>
      </c>
      <c r="H138" s="91">
        <v>4</v>
      </c>
      <c r="I138" s="91">
        <v>4</v>
      </c>
      <c r="J138" s="91">
        <v>0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84">
        <f t="shared" si="4"/>
        <v>567</v>
      </c>
      <c r="R138" s="216">
        <f t="shared" si="5"/>
        <v>0.7682926829268293</v>
      </c>
    </row>
    <row r="139" spans="1:18" ht="26.25" customHeight="1">
      <c r="A139" s="72">
        <v>807</v>
      </c>
      <c r="B139" s="72" t="s">
        <v>18</v>
      </c>
      <c r="C139" s="71" t="s">
        <v>42</v>
      </c>
      <c r="D139" s="72">
        <v>739</v>
      </c>
      <c r="E139" s="72">
        <v>207</v>
      </c>
      <c r="F139" s="91">
        <v>301</v>
      </c>
      <c r="G139" s="91">
        <v>64</v>
      </c>
      <c r="H139" s="91">
        <v>8</v>
      </c>
      <c r="I139" s="91">
        <v>4</v>
      </c>
      <c r="J139" s="91">
        <v>0</v>
      </c>
      <c r="K139" s="91">
        <v>0</v>
      </c>
      <c r="L139" s="91">
        <v>0</v>
      </c>
      <c r="M139" s="91">
        <v>0</v>
      </c>
      <c r="N139" s="91">
        <v>0</v>
      </c>
      <c r="O139" s="91">
        <v>13</v>
      </c>
      <c r="P139" s="91">
        <v>0</v>
      </c>
      <c r="Q139" s="84">
        <f t="shared" si="4"/>
        <v>597</v>
      </c>
      <c r="R139" s="216">
        <f t="shared" si="5"/>
        <v>0.8078484438430311</v>
      </c>
    </row>
    <row r="140" spans="1:18" ht="26.25" customHeight="1">
      <c r="A140" s="72">
        <v>808</v>
      </c>
      <c r="B140" s="72" t="s">
        <v>13</v>
      </c>
      <c r="C140" s="71" t="s">
        <v>42</v>
      </c>
      <c r="D140" s="72">
        <v>518</v>
      </c>
      <c r="E140" s="72">
        <v>148</v>
      </c>
      <c r="F140" s="91">
        <v>177</v>
      </c>
      <c r="G140" s="91">
        <v>47</v>
      </c>
      <c r="H140" s="91">
        <v>9</v>
      </c>
      <c r="I140" s="91">
        <v>4</v>
      </c>
      <c r="J140" s="91">
        <v>0</v>
      </c>
      <c r="K140" s="91">
        <v>0</v>
      </c>
      <c r="L140" s="91">
        <v>0</v>
      </c>
      <c r="M140" s="91">
        <v>0</v>
      </c>
      <c r="N140" s="91">
        <v>0</v>
      </c>
      <c r="O140" s="91">
        <v>6</v>
      </c>
      <c r="P140" s="91">
        <v>0</v>
      </c>
      <c r="Q140" s="84">
        <f t="shared" si="4"/>
        <v>391</v>
      </c>
      <c r="R140" s="216">
        <f t="shared" si="5"/>
        <v>0.7548262548262549</v>
      </c>
    </row>
    <row r="141" spans="1:18" ht="26.25" customHeight="1">
      <c r="A141" s="72">
        <v>808</v>
      </c>
      <c r="B141" s="72" t="s">
        <v>14</v>
      </c>
      <c r="C141" s="71" t="s">
        <v>42</v>
      </c>
      <c r="D141" s="72">
        <v>518</v>
      </c>
      <c r="E141" s="72">
        <v>140</v>
      </c>
      <c r="F141" s="91">
        <v>197</v>
      </c>
      <c r="G141" s="91">
        <v>35</v>
      </c>
      <c r="H141" s="91">
        <v>13</v>
      </c>
      <c r="I141" s="91">
        <v>3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7</v>
      </c>
      <c r="P141" s="91">
        <v>0</v>
      </c>
      <c r="Q141" s="84">
        <f t="shared" si="4"/>
        <v>395</v>
      </c>
      <c r="R141" s="216">
        <f t="shared" si="5"/>
        <v>0.7625482625482626</v>
      </c>
    </row>
    <row r="142" spans="1:18" ht="26.25" customHeight="1">
      <c r="A142" s="72">
        <v>809</v>
      </c>
      <c r="B142" s="72" t="s">
        <v>13</v>
      </c>
      <c r="C142" s="71" t="s">
        <v>42</v>
      </c>
      <c r="D142" s="72">
        <v>651</v>
      </c>
      <c r="E142" s="72">
        <v>186</v>
      </c>
      <c r="F142" s="91">
        <v>263</v>
      </c>
      <c r="G142" s="91">
        <v>41</v>
      </c>
      <c r="H142" s="91">
        <v>3</v>
      </c>
      <c r="I142" s="91">
        <v>3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2</v>
      </c>
      <c r="P142" s="91">
        <v>0</v>
      </c>
      <c r="Q142" s="84">
        <f t="shared" si="4"/>
        <v>498</v>
      </c>
      <c r="R142" s="216">
        <f t="shared" si="5"/>
        <v>0.7649769585253456</v>
      </c>
    </row>
    <row r="143" spans="1:18" ht="26.25" customHeight="1">
      <c r="A143" s="72">
        <v>809</v>
      </c>
      <c r="B143" s="72" t="s">
        <v>14</v>
      </c>
      <c r="C143" s="71" t="s">
        <v>42</v>
      </c>
      <c r="D143" s="72">
        <v>651</v>
      </c>
      <c r="E143" s="72">
        <v>182</v>
      </c>
      <c r="F143" s="91">
        <v>270</v>
      </c>
      <c r="G143" s="91">
        <v>35</v>
      </c>
      <c r="H143" s="91">
        <v>9</v>
      </c>
      <c r="I143" s="91">
        <v>4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8</v>
      </c>
      <c r="P143" s="91">
        <v>0</v>
      </c>
      <c r="Q143" s="84">
        <f t="shared" si="4"/>
        <v>508</v>
      </c>
      <c r="R143" s="216">
        <f t="shared" si="5"/>
        <v>0.7803379416282642</v>
      </c>
    </row>
    <row r="144" spans="1:18" ht="26.25" customHeight="1">
      <c r="A144" s="72">
        <v>810</v>
      </c>
      <c r="B144" s="72" t="s">
        <v>13</v>
      </c>
      <c r="C144" s="71" t="s">
        <v>42</v>
      </c>
      <c r="D144" s="72">
        <v>531</v>
      </c>
      <c r="E144" s="72">
        <v>178</v>
      </c>
      <c r="F144" s="91">
        <v>171</v>
      </c>
      <c r="G144" s="91">
        <v>55</v>
      </c>
      <c r="H144" s="91">
        <v>8</v>
      </c>
      <c r="I144" s="91">
        <v>5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9</v>
      </c>
      <c r="P144" s="91">
        <v>0</v>
      </c>
      <c r="Q144" s="84">
        <f t="shared" si="4"/>
        <v>426</v>
      </c>
      <c r="R144" s="216">
        <f t="shared" si="5"/>
        <v>0.8022598870056498</v>
      </c>
    </row>
    <row r="145" spans="1:18" ht="26.25" customHeight="1">
      <c r="A145" s="72">
        <v>810</v>
      </c>
      <c r="B145" s="72" t="s">
        <v>17</v>
      </c>
      <c r="C145" s="71" t="s">
        <v>42</v>
      </c>
      <c r="D145" s="72">
        <v>531</v>
      </c>
      <c r="E145" s="72">
        <v>179</v>
      </c>
      <c r="F145" s="91">
        <v>208</v>
      </c>
      <c r="G145" s="91">
        <v>35</v>
      </c>
      <c r="H145" s="91">
        <v>3</v>
      </c>
      <c r="I145" s="91">
        <v>2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6</v>
      </c>
      <c r="P145" s="91">
        <v>0</v>
      </c>
      <c r="Q145" s="84">
        <f t="shared" si="4"/>
        <v>433</v>
      </c>
      <c r="R145" s="216">
        <f t="shared" si="5"/>
        <v>0.815442561205273</v>
      </c>
    </row>
    <row r="146" spans="1:18" ht="26.25" customHeight="1">
      <c r="A146" s="72">
        <v>810</v>
      </c>
      <c r="B146" s="72" t="s">
        <v>18</v>
      </c>
      <c r="C146" s="71" t="s">
        <v>42</v>
      </c>
      <c r="D146" s="72">
        <v>531</v>
      </c>
      <c r="E146" s="72">
        <v>172</v>
      </c>
      <c r="F146" s="91">
        <v>179</v>
      </c>
      <c r="G146" s="91">
        <v>36</v>
      </c>
      <c r="H146" s="91">
        <v>10</v>
      </c>
      <c r="I146" s="91">
        <v>6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10</v>
      </c>
      <c r="P146" s="91">
        <v>0</v>
      </c>
      <c r="Q146" s="84">
        <f t="shared" si="4"/>
        <v>413</v>
      </c>
      <c r="R146" s="216">
        <f t="shared" si="5"/>
        <v>0.7777777777777778</v>
      </c>
    </row>
    <row r="147" spans="1:18" ht="26.25" customHeight="1">
      <c r="A147" s="72">
        <v>811</v>
      </c>
      <c r="B147" s="72" t="s">
        <v>13</v>
      </c>
      <c r="C147" s="71" t="s">
        <v>42</v>
      </c>
      <c r="D147" s="72">
        <v>410</v>
      </c>
      <c r="E147" s="72">
        <v>106</v>
      </c>
      <c r="F147" s="91">
        <v>175</v>
      </c>
      <c r="G147" s="91">
        <v>33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84">
        <f t="shared" si="4"/>
        <v>314</v>
      </c>
      <c r="R147" s="216">
        <f t="shared" si="5"/>
        <v>0.7658536585365854</v>
      </c>
    </row>
    <row r="148" spans="1:18" ht="26.25" customHeight="1">
      <c r="A148" s="72">
        <v>812</v>
      </c>
      <c r="B148" s="72" t="s">
        <v>13</v>
      </c>
      <c r="C148" s="71" t="s">
        <v>42</v>
      </c>
      <c r="D148" s="72">
        <v>380</v>
      </c>
      <c r="E148" s="72">
        <v>117</v>
      </c>
      <c r="F148" s="91">
        <v>138</v>
      </c>
      <c r="G148" s="91">
        <v>49</v>
      </c>
      <c r="H148" s="91">
        <v>0</v>
      </c>
      <c r="I148" s="91">
        <v>1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6</v>
      </c>
      <c r="P148" s="91">
        <v>0</v>
      </c>
      <c r="Q148" s="84">
        <f t="shared" si="4"/>
        <v>311</v>
      </c>
      <c r="R148" s="216">
        <f t="shared" si="5"/>
        <v>0.8184210526315789</v>
      </c>
    </row>
    <row r="149" spans="1:18" ht="26.25" customHeight="1">
      <c r="A149" s="72">
        <v>812</v>
      </c>
      <c r="B149" s="72" t="s">
        <v>14</v>
      </c>
      <c r="C149" s="71" t="s">
        <v>42</v>
      </c>
      <c r="D149" s="72">
        <v>381</v>
      </c>
      <c r="E149" s="72">
        <v>119</v>
      </c>
      <c r="F149" s="91">
        <v>154</v>
      </c>
      <c r="G149" s="91">
        <v>38</v>
      </c>
      <c r="H149" s="91">
        <v>2</v>
      </c>
      <c r="I149" s="91">
        <v>1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11</v>
      </c>
      <c r="P149" s="91">
        <v>0</v>
      </c>
      <c r="Q149" s="84">
        <f t="shared" si="4"/>
        <v>325</v>
      </c>
      <c r="R149" s="216">
        <f t="shared" si="5"/>
        <v>0.8530183727034121</v>
      </c>
    </row>
    <row r="150" spans="1:18" ht="26.25" customHeight="1">
      <c r="A150" s="72">
        <v>813</v>
      </c>
      <c r="B150" s="72" t="s">
        <v>13</v>
      </c>
      <c r="C150" s="71" t="s">
        <v>42</v>
      </c>
      <c r="D150" s="72">
        <v>342</v>
      </c>
      <c r="E150" s="72">
        <v>122</v>
      </c>
      <c r="F150" s="91">
        <v>100</v>
      </c>
      <c r="G150" s="91">
        <v>54</v>
      </c>
      <c r="H150" s="91">
        <v>1</v>
      </c>
      <c r="I150" s="91">
        <v>3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18</v>
      </c>
      <c r="P150" s="91">
        <v>0</v>
      </c>
      <c r="Q150" s="84">
        <f t="shared" si="4"/>
        <v>298</v>
      </c>
      <c r="R150" s="216">
        <f t="shared" si="5"/>
        <v>0.8713450292397661</v>
      </c>
    </row>
    <row r="151" spans="1:18" ht="26.25" customHeight="1">
      <c r="A151" s="72">
        <v>814</v>
      </c>
      <c r="B151" s="72" t="s">
        <v>13</v>
      </c>
      <c r="C151" s="71" t="s">
        <v>42</v>
      </c>
      <c r="D151" s="72">
        <v>679</v>
      </c>
      <c r="E151" s="72">
        <v>174</v>
      </c>
      <c r="F151" s="91">
        <v>298</v>
      </c>
      <c r="G151" s="91">
        <v>21</v>
      </c>
      <c r="H151" s="91">
        <v>11</v>
      </c>
      <c r="I151" s="91">
        <v>1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26</v>
      </c>
      <c r="P151" s="91">
        <v>0</v>
      </c>
      <c r="Q151" s="84">
        <f t="shared" si="4"/>
        <v>532</v>
      </c>
      <c r="R151" s="216">
        <f t="shared" si="5"/>
        <v>0.7835051546391752</v>
      </c>
    </row>
    <row r="152" spans="1:18" ht="26.25" customHeight="1">
      <c r="A152" s="72">
        <v>814</v>
      </c>
      <c r="B152" s="72" t="s">
        <v>14</v>
      </c>
      <c r="C152" s="71" t="s">
        <v>42</v>
      </c>
      <c r="D152" s="72">
        <v>679</v>
      </c>
      <c r="E152" s="72">
        <v>202</v>
      </c>
      <c r="F152" s="91">
        <v>221</v>
      </c>
      <c r="G152" s="91">
        <v>28</v>
      </c>
      <c r="H152" s="91">
        <v>20</v>
      </c>
      <c r="I152" s="91">
        <v>9</v>
      </c>
      <c r="J152" s="91">
        <v>0</v>
      </c>
      <c r="K152" s="91">
        <v>0</v>
      </c>
      <c r="L152" s="91">
        <v>0</v>
      </c>
      <c r="M152" s="91">
        <v>0</v>
      </c>
      <c r="N152" s="91">
        <v>0</v>
      </c>
      <c r="O152" s="91">
        <v>7</v>
      </c>
      <c r="P152" s="91">
        <v>0</v>
      </c>
      <c r="Q152" s="84">
        <f t="shared" si="4"/>
        <v>487</v>
      </c>
      <c r="R152" s="216">
        <f t="shared" si="5"/>
        <v>0.7172312223858616</v>
      </c>
    </row>
    <row r="153" spans="1:18" ht="26.25" customHeight="1">
      <c r="A153" s="72">
        <v>815</v>
      </c>
      <c r="B153" s="72" t="s">
        <v>13</v>
      </c>
      <c r="C153" s="71" t="s">
        <v>42</v>
      </c>
      <c r="D153" s="72">
        <v>474</v>
      </c>
      <c r="E153" s="72">
        <v>172</v>
      </c>
      <c r="F153" s="91">
        <v>140</v>
      </c>
      <c r="G153" s="91">
        <v>19</v>
      </c>
      <c r="H153" s="91">
        <v>1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91">
        <v>0</v>
      </c>
      <c r="O153" s="91">
        <v>18</v>
      </c>
      <c r="P153" s="91">
        <v>0</v>
      </c>
      <c r="Q153" s="84">
        <f t="shared" si="4"/>
        <v>350</v>
      </c>
      <c r="R153" s="216">
        <f t="shared" si="5"/>
        <v>0.7383966244725738</v>
      </c>
    </row>
    <row r="154" spans="1:18" ht="26.25" customHeight="1">
      <c r="A154" s="72">
        <v>815</v>
      </c>
      <c r="B154" s="72" t="s">
        <v>14</v>
      </c>
      <c r="C154" s="71" t="s">
        <v>42</v>
      </c>
      <c r="D154" s="72">
        <v>474</v>
      </c>
      <c r="E154" s="72">
        <v>144</v>
      </c>
      <c r="F154" s="91">
        <v>151</v>
      </c>
      <c r="G154" s="91">
        <v>1</v>
      </c>
      <c r="H154" s="91">
        <v>0</v>
      </c>
      <c r="I154" s="91">
        <v>5</v>
      </c>
      <c r="J154" s="91">
        <v>0</v>
      </c>
      <c r="K154" s="91">
        <v>0</v>
      </c>
      <c r="L154" s="91">
        <v>0</v>
      </c>
      <c r="M154" s="91">
        <v>0</v>
      </c>
      <c r="N154" s="91">
        <v>0</v>
      </c>
      <c r="O154" s="91">
        <v>24</v>
      </c>
      <c r="P154" s="91">
        <v>0</v>
      </c>
      <c r="Q154" s="84">
        <f t="shared" si="4"/>
        <v>325</v>
      </c>
      <c r="R154" s="216">
        <f t="shared" si="5"/>
        <v>0.6856540084388185</v>
      </c>
    </row>
    <row r="155" spans="1:18" ht="26.25" customHeight="1">
      <c r="A155" s="72">
        <v>816</v>
      </c>
      <c r="B155" s="72" t="s">
        <v>13</v>
      </c>
      <c r="C155" s="71" t="s">
        <v>42</v>
      </c>
      <c r="D155" s="72">
        <v>220</v>
      </c>
      <c r="E155" s="72">
        <v>46</v>
      </c>
      <c r="F155" s="91">
        <v>88</v>
      </c>
      <c r="G155" s="91">
        <v>39</v>
      </c>
      <c r="H155" s="91">
        <v>2</v>
      </c>
      <c r="I155" s="91">
        <v>3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1">
        <v>9</v>
      </c>
      <c r="P155" s="91">
        <v>0</v>
      </c>
      <c r="Q155" s="84">
        <f t="shared" si="4"/>
        <v>187</v>
      </c>
      <c r="R155" s="216">
        <f t="shared" si="5"/>
        <v>0.85</v>
      </c>
    </row>
    <row r="156" spans="1:18" ht="26.25" customHeight="1">
      <c r="A156" s="72">
        <v>846</v>
      </c>
      <c r="B156" s="72" t="s">
        <v>13</v>
      </c>
      <c r="C156" s="71" t="s">
        <v>127</v>
      </c>
      <c r="D156" s="72">
        <v>621</v>
      </c>
      <c r="E156" s="72">
        <v>285</v>
      </c>
      <c r="F156" s="91">
        <v>256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O156" s="91">
        <v>6</v>
      </c>
      <c r="P156" s="91">
        <v>0</v>
      </c>
      <c r="Q156" s="84">
        <f t="shared" si="4"/>
        <v>547</v>
      </c>
      <c r="R156" s="216">
        <f t="shared" si="5"/>
        <v>0.8808373590982287</v>
      </c>
    </row>
    <row r="157" spans="1:18" ht="26.25" customHeight="1">
      <c r="A157" s="72">
        <v>846</v>
      </c>
      <c r="B157" s="72" t="s">
        <v>17</v>
      </c>
      <c r="C157" s="71" t="s">
        <v>127</v>
      </c>
      <c r="D157" s="72">
        <v>621</v>
      </c>
      <c r="E157" s="72">
        <v>317</v>
      </c>
      <c r="F157" s="91">
        <v>213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1">
        <v>0</v>
      </c>
      <c r="O157" s="91">
        <v>5</v>
      </c>
      <c r="P157" s="91">
        <v>0</v>
      </c>
      <c r="Q157" s="84">
        <f t="shared" si="4"/>
        <v>535</v>
      </c>
      <c r="R157" s="216">
        <f t="shared" si="5"/>
        <v>0.8615136876006442</v>
      </c>
    </row>
    <row r="158" spans="1:18" ht="26.25" customHeight="1">
      <c r="A158" s="72">
        <v>846</v>
      </c>
      <c r="B158" s="72" t="s">
        <v>18</v>
      </c>
      <c r="C158" s="71" t="s">
        <v>127</v>
      </c>
      <c r="D158" s="72">
        <v>621</v>
      </c>
      <c r="E158" s="72">
        <v>279</v>
      </c>
      <c r="F158" s="91">
        <v>263</v>
      </c>
      <c r="G158" s="91">
        <v>2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1">
        <v>2</v>
      </c>
      <c r="O158" s="91">
        <v>6</v>
      </c>
      <c r="P158" s="91">
        <v>0</v>
      </c>
      <c r="Q158" s="84">
        <f t="shared" si="4"/>
        <v>552</v>
      </c>
      <c r="R158" s="216">
        <f t="shared" si="5"/>
        <v>0.8888888888888888</v>
      </c>
    </row>
    <row r="159" spans="1:18" ht="26.25" customHeight="1">
      <c r="A159" s="72">
        <v>847</v>
      </c>
      <c r="B159" s="72" t="s">
        <v>13</v>
      </c>
      <c r="C159" s="71" t="s">
        <v>127</v>
      </c>
      <c r="D159" s="72">
        <v>657</v>
      </c>
      <c r="E159" s="72">
        <v>238</v>
      </c>
      <c r="F159" s="91">
        <v>293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1">
        <v>0</v>
      </c>
      <c r="O159" s="91">
        <v>41</v>
      </c>
      <c r="P159" s="91">
        <v>0</v>
      </c>
      <c r="Q159" s="84">
        <f t="shared" si="4"/>
        <v>572</v>
      </c>
      <c r="R159" s="216">
        <f t="shared" si="5"/>
        <v>0.8706240487062404</v>
      </c>
    </row>
    <row r="160" spans="1:18" ht="26.25" customHeight="1">
      <c r="A160" s="72">
        <v>847</v>
      </c>
      <c r="B160" s="72" t="s">
        <v>14</v>
      </c>
      <c r="C160" s="71" t="s">
        <v>127</v>
      </c>
      <c r="D160" s="72">
        <v>657</v>
      </c>
      <c r="E160" s="72">
        <v>247</v>
      </c>
      <c r="F160" s="91">
        <v>325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1">
        <v>0</v>
      </c>
      <c r="O160" s="91">
        <v>7</v>
      </c>
      <c r="P160" s="91">
        <v>0</v>
      </c>
      <c r="Q160" s="84">
        <f t="shared" si="4"/>
        <v>579</v>
      </c>
      <c r="R160" s="216">
        <f t="shared" si="5"/>
        <v>0.8812785388127854</v>
      </c>
    </row>
    <row r="161" spans="1:18" ht="26.25" customHeight="1">
      <c r="A161" s="72">
        <v>848</v>
      </c>
      <c r="B161" s="72" t="s">
        <v>13</v>
      </c>
      <c r="C161" s="71" t="s">
        <v>127</v>
      </c>
      <c r="D161" s="72">
        <v>627</v>
      </c>
      <c r="E161" s="72">
        <v>269</v>
      </c>
      <c r="F161" s="91">
        <v>297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1">
        <v>0</v>
      </c>
      <c r="O161" s="91">
        <v>5</v>
      </c>
      <c r="P161" s="91">
        <v>0</v>
      </c>
      <c r="Q161" s="84">
        <f t="shared" si="4"/>
        <v>571</v>
      </c>
      <c r="R161" s="216">
        <f t="shared" si="5"/>
        <v>0.9106858054226475</v>
      </c>
    </row>
    <row r="162" spans="1:18" ht="26.25" customHeight="1">
      <c r="A162" s="72">
        <v>848</v>
      </c>
      <c r="B162" s="72" t="s">
        <v>17</v>
      </c>
      <c r="C162" s="71" t="s">
        <v>127</v>
      </c>
      <c r="D162" s="72">
        <v>627</v>
      </c>
      <c r="E162" s="72">
        <v>307</v>
      </c>
      <c r="F162" s="91">
        <v>243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1">
        <v>0</v>
      </c>
      <c r="O162" s="91">
        <v>5</v>
      </c>
      <c r="P162" s="91">
        <v>0</v>
      </c>
      <c r="Q162" s="84">
        <f t="shared" si="4"/>
        <v>555</v>
      </c>
      <c r="R162" s="216">
        <f t="shared" si="5"/>
        <v>0.8851674641148325</v>
      </c>
    </row>
    <row r="163" spans="1:18" ht="26.25" customHeight="1">
      <c r="A163" s="72">
        <v>848</v>
      </c>
      <c r="B163" s="72" t="s">
        <v>18</v>
      </c>
      <c r="C163" s="71" t="s">
        <v>127</v>
      </c>
      <c r="D163" s="72">
        <v>627</v>
      </c>
      <c r="E163" s="72">
        <v>303</v>
      </c>
      <c r="F163" s="91">
        <v>258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1">
        <v>0</v>
      </c>
      <c r="O163" s="91">
        <v>8</v>
      </c>
      <c r="P163" s="91">
        <v>0</v>
      </c>
      <c r="Q163" s="84">
        <f t="shared" si="4"/>
        <v>569</v>
      </c>
      <c r="R163" s="216">
        <f t="shared" si="5"/>
        <v>0.9074960127591707</v>
      </c>
    </row>
    <row r="164" spans="1:18" ht="26.25" customHeight="1">
      <c r="A164" s="72">
        <v>849</v>
      </c>
      <c r="B164" s="72" t="s">
        <v>13</v>
      </c>
      <c r="C164" s="71" t="s">
        <v>127</v>
      </c>
      <c r="D164" s="72">
        <v>477</v>
      </c>
      <c r="E164" s="72">
        <v>215</v>
      </c>
      <c r="F164" s="91">
        <v>191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91">
        <v>0</v>
      </c>
      <c r="O164" s="91">
        <v>3</v>
      </c>
      <c r="P164" s="91">
        <v>0</v>
      </c>
      <c r="Q164" s="84">
        <f t="shared" si="4"/>
        <v>409</v>
      </c>
      <c r="R164" s="216">
        <f t="shared" si="5"/>
        <v>0.8574423480083857</v>
      </c>
    </row>
    <row r="165" spans="1:18" ht="26.25" customHeight="1">
      <c r="A165" s="72">
        <v>849</v>
      </c>
      <c r="B165" s="72" t="s">
        <v>14</v>
      </c>
      <c r="C165" s="71" t="s">
        <v>127</v>
      </c>
      <c r="D165" s="72">
        <v>477</v>
      </c>
      <c r="E165" s="72">
        <v>224</v>
      </c>
      <c r="F165" s="91">
        <v>198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91">
        <v>0</v>
      </c>
      <c r="O165" s="91">
        <v>5</v>
      </c>
      <c r="P165" s="91">
        <v>0</v>
      </c>
      <c r="Q165" s="84">
        <f t="shared" si="4"/>
        <v>427</v>
      </c>
      <c r="R165" s="216">
        <f t="shared" si="5"/>
        <v>0.8951781970649895</v>
      </c>
    </row>
    <row r="166" spans="1:18" ht="26.25" customHeight="1">
      <c r="A166" s="76">
        <v>850</v>
      </c>
      <c r="B166" s="163" t="s">
        <v>27</v>
      </c>
      <c r="C166" s="71" t="s">
        <v>127</v>
      </c>
      <c r="D166" s="72">
        <v>15</v>
      </c>
      <c r="E166" s="72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84">
        <f t="shared" si="4"/>
        <v>0</v>
      </c>
      <c r="R166" s="216">
        <f t="shared" si="5"/>
        <v>0</v>
      </c>
    </row>
    <row r="167" spans="4:18" ht="12">
      <c r="D167" s="87">
        <f>SUM(D8:D166)</f>
        <v>89366</v>
      </c>
      <c r="P167" s="92"/>
      <c r="Q167" s="88">
        <f>SUM(Q8:Q166)</f>
        <v>66532</v>
      </c>
      <c r="R167" s="216">
        <f t="shared" si="5"/>
        <v>0.7444889555311863</v>
      </c>
    </row>
    <row r="168" ht="12">
      <c r="P168" s="92"/>
    </row>
    <row r="169" ht="12">
      <c r="P169" s="92"/>
    </row>
    <row r="170" ht="12">
      <c r="P170" s="92"/>
    </row>
    <row r="171" ht="12">
      <c r="P171" s="92"/>
    </row>
    <row r="172" ht="12">
      <c r="P172" s="92"/>
    </row>
    <row r="173" ht="12">
      <c r="P173" s="92"/>
    </row>
    <row r="174" ht="12">
      <c r="P174" s="92"/>
    </row>
    <row r="175" ht="12">
      <c r="P175" s="92"/>
    </row>
    <row r="176" ht="12">
      <c r="P176" s="92"/>
    </row>
    <row r="177" ht="12">
      <c r="P177" s="92"/>
    </row>
    <row r="178" ht="12">
      <c r="P178" s="92"/>
    </row>
    <row r="179" ht="12">
      <c r="P179" s="92"/>
    </row>
    <row r="180" ht="12">
      <c r="P180" s="92"/>
    </row>
    <row r="181" ht="12">
      <c r="P181" s="92"/>
    </row>
    <row r="182" ht="12">
      <c r="P182" s="92"/>
    </row>
    <row r="183" ht="12">
      <c r="P183" s="92"/>
    </row>
    <row r="184" ht="12">
      <c r="P184" s="92"/>
    </row>
    <row r="185" ht="12">
      <c r="P185" s="92"/>
    </row>
    <row r="186" ht="12">
      <c r="P186" s="92"/>
    </row>
    <row r="187" ht="12">
      <c r="P187" s="92"/>
    </row>
    <row r="188" ht="12">
      <c r="P188" s="92"/>
    </row>
    <row r="189" ht="12">
      <c r="P189" s="92"/>
    </row>
    <row r="190" ht="12">
      <c r="P190" s="92"/>
    </row>
    <row r="191" ht="12">
      <c r="P191" s="92"/>
    </row>
    <row r="192" ht="12">
      <c r="P192" s="92"/>
    </row>
    <row r="193" ht="12">
      <c r="P193" s="92"/>
    </row>
    <row r="194" ht="12">
      <c r="P194" s="92"/>
    </row>
    <row r="195" ht="12">
      <c r="P195" s="92"/>
    </row>
    <row r="196" ht="12">
      <c r="P196" s="92"/>
    </row>
    <row r="197" ht="12">
      <c r="P197" s="92"/>
    </row>
    <row r="198" ht="12">
      <c r="P198" s="92"/>
    </row>
    <row r="199" ht="12">
      <c r="P199" s="92"/>
    </row>
    <row r="200" ht="12">
      <c r="P200" s="92"/>
    </row>
    <row r="201" ht="12">
      <c r="P201" s="92"/>
    </row>
    <row r="202" ht="12">
      <c r="P202" s="92"/>
    </row>
    <row r="203" ht="12">
      <c r="P203" s="92"/>
    </row>
    <row r="204" ht="12">
      <c r="P204" s="92"/>
    </row>
    <row r="205" ht="12">
      <c r="P205" s="92"/>
    </row>
    <row r="206" ht="12">
      <c r="P206" s="92"/>
    </row>
    <row r="207" ht="12">
      <c r="P207" s="92"/>
    </row>
    <row r="208" ht="12">
      <c r="P208" s="92"/>
    </row>
    <row r="209" ht="12">
      <c r="P209" s="92"/>
    </row>
    <row r="210" ht="12">
      <c r="P210" s="92"/>
    </row>
    <row r="211" ht="12">
      <c r="P211" s="92"/>
    </row>
    <row r="212" ht="12">
      <c r="P212" s="92"/>
    </row>
    <row r="213" ht="12">
      <c r="P213" s="92"/>
    </row>
    <row r="214" ht="12">
      <c r="P214" s="92"/>
    </row>
    <row r="215" ht="12">
      <c r="P215" s="92"/>
    </row>
    <row r="216" ht="12">
      <c r="P216" s="92"/>
    </row>
    <row r="217" ht="12">
      <c r="P217" s="92"/>
    </row>
    <row r="218" ht="12">
      <c r="P218" s="92"/>
    </row>
    <row r="219" ht="12">
      <c r="P219" s="92"/>
    </row>
    <row r="220" ht="12">
      <c r="P220" s="92"/>
    </row>
    <row r="221" ht="12">
      <c r="P221" s="92"/>
    </row>
    <row r="222" ht="12">
      <c r="P222" s="92"/>
    </row>
    <row r="223" ht="12">
      <c r="P223" s="92"/>
    </row>
    <row r="224" ht="12">
      <c r="P224" s="92"/>
    </row>
    <row r="225" ht="12">
      <c r="P225" s="92"/>
    </row>
    <row r="226" ht="12">
      <c r="P226" s="92"/>
    </row>
    <row r="227" ht="12">
      <c r="P227" s="92"/>
    </row>
    <row r="228" ht="12">
      <c r="P228" s="92"/>
    </row>
    <row r="229" ht="12">
      <c r="P229" s="92"/>
    </row>
    <row r="230" ht="12">
      <c r="P230" s="92"/>
    </row>
    <row r="231" ht="12">
      <c r="P231" s="92"/>
    </row>
    <row r="232" ht="12">
      <c r="P232" s="92"/>
    </row>
    <row r="233" ht="12">
      <c r="P233" s="92"/>
    </row>
    <row r="234" ht="12">
      <c r="P234" s="92"/>
    </row>
    <row r="235" ht="12">
      <c r="P235" s="92"/>
    </row>
    <row r="236" ht="12">
      <c r="P236" s="92"/>
    </row>
    <row r="237" ht="12">
      <c r="P237" s="92"/>
    </row>
    <row r="238" ht="12">
      <c r="P238" s="92"/>
    </row>
    <row r="239" ht="12">
      <c r="P239" s="92"/>
    </row>
    <row r="240" ht="12">
      <c r="P240" s="92"/>
    </row>
    <row r="241" ht="12">
      <c r="P241" s="92"/>
    </row>
    <row r="242" ht="12">
      <c r="P242" s="92"/>
    </row>
    <row r="243" ht="12">
      <c r="P243" s="92"/>
    </row>
    <row r="244" ht="12">
      <c r="P244" s="92"/>
    </row>
    <row r="245" ht="12">
      <c r="P245" s="92"/>
    </row>
    <row r="246" ht="12">
      <c r="P246" s="92"/>
    </row>
    <row r="247" ht="12">
      <c r="P247" s="92"/>
    </row>
    <row r="248" ht="12">
      <c r="P248" s="92"/>
    </row>
    <row r="249" ht="12">
      <c r="P249" s="92"/>
    </row>
    <row r="250" ht="12">
      <c r="P250" s="92"/>
    </row>
    <row r="251" ht="12">
      <c r="P251" s="92"/>
    </row>
    <row r="252" ht="12">
      <c r="P252" s="92"/>
    </row>
    <row r="253" ht="12">
      <c r="P253" s="92"/>
    </row>
    <row r="254" ht="12">
      <c r="P254" s="92"/>
    </row>
    <row r="255" ht="12">
      <c r="P255" s="92"/>
    </row>
    <row r="256" ht="12">
      <c r="P256" s="92"/>
    </row>
    <row r="257" ht="12">
      <c r="P257" s="92"/>
    </row>
    <row r="258" ht="12">
      <c r="P258" s="92"/>
    </row>
    <row r="259" ht="12">
      <c r="P259" s="92"/>
    </row>
    <row r="260" ht="12">
      <c r="P260" s="92"/>
    </row>
    <row r="261" ht="12">
      <c r="P261" s="92"/>
    </row>
    <row r="262" ht="12">
      <c r="P262" s="92"/>
    </row>
    <row r="263" ht="12">
      <c r="P263" s="92"/>
    </row>
    <row r="264" ht="12">
      <c r="P264" s="92"/>
    </row>
    <row r="265" ht="12">
      <c r="P265" s="92"/>
    </row>
    <row r="266" ht="12">
      <c r="P266" s="92"/>
    </row>
    <row r="267" ht="12">
      <c r="P267" s="92"/>
    </row>
    <row r="268" ht="12">
      <c r="P268" s="92"/>
    </row>
    <row r="269" ht="12">
      <c r="P269" s="92"/>
    </row>
    <row r="270" ht="12">
      <c r="P270" s="92"/>
    </row>
    <row r="271" ht="12">
      <c r="P271" s="92"/>
    </row>
    <row r="272" ht="12">
      <c r="P272" s="92"/>
    </row>
    <row r="273" ht="12">
      <c r="P273" s="92"/>
    </row>
    <row r="274" ht="12">
      <c r="P274" s="92"/>
    </row>
    <row r="275" ht="12">
      <c r="P275" s="92"/>
    </row>
    <row r="276" ht="12">
      <c r="P276" s="92"/>
    </row>
    <row r="277" ht="12">
      <c r="P277" s="92"/>
    </row>
    <row r="278" ht="12">
      <c r="P278" s="92"/>
    </row>
    <row r="279" ht="12">
      <c r="P279" s="92"/>
    </row>
    <row r="280" ht="12">
      <c r="P280" s="92"/>
    </row>
    <row r="281" ht="12">
      <c r="P281" s="92"/>
    </row>
    <row r="282" ht="12">
      <c r="P282" s="92"/>
    </row>
    <row r="283" ht="12">
      <c r="P283" s="92"/>
    </row>
    <row r="284" ht="12">
      <c r="P284" s="92"/>
    </row>
    <row r="285" ht="12">
      <c r="P285" s="92"/>
    </row>
    <row r="286" ht="12">
      <c r="P286" s="92"/>
    </row>
    <row r="287" ht="12">
      <c r="P287" s="92"/>
    </row>
    <row r="288" ht="12">
      <c r="P288" s="92"/>
    </row>
    <row r="289" ht="12">
      <c r="P289" s="92"/>
    </row>
    <row r="290" ht="12">
      <c r="P290" s="92"/>
    </row>
    <row r="291" ht="12">
      <c r="P291" s="92"/>
    </row>
    <row r="292" ht="12">
      <c r="P292" s="92"/>
    </row>
    <row r="293" ht="12">
      <c r="P293" s="92"/>
    </row>
    <row r="294" ht="12">
      <c r="P294" s="92"/>
    </row>
    <row r="295" ht="12">
      <c r="P295" s="92"/>
    </row>
    <row r="296" ht="12">
      <c r="P296" s="92"/>
    </row>
    <row r="297" ht="12">
      <c r="P297" s="92"/>
    </row>
    <row r="298" ht="12">
      <c r="P298" s="92"/>
    </row>
    <row r="299" ht="12">
      <c r="P299" s="92"/>
    </row>
    <row r="300" ht="12">
      <c r="P300" s="92"/>
    </row>
    <row r="301" ht="12">
      <c r="P301" s="92"/>
    </row>
    <row r="302" ht="12">
      <c r="P302" s="92"/>
    </row>
    <row r="303" ht="12">
      <c r="P303" s="92"/>
    </row>
    <row r="304" ht="12">
      <c r="P304" s="92"/>
    </row>
    <row r="305" ht="12">
      <c r="P305" s="92"/>
    </row>
    <row r="306" ht="12">
      <c r="P306" s="92"/>
    </row>
    <row r="307" ht="12">
      <c r="P307" s="92"/>
    </row>
    <row r="308" ht="12">
      <c r="P308" s="92"/>
    </row>
    <row r="309" ht="12">
      <c r="P309" s="92"/>
    </row>
    <row r="310" ht="12">
      <c r="P310" s="92"/>
    </row>
    <row r="311" ht="12">
      <c r="P311" s="92"/>
    </row>
    <row r="312" ht="12">
      <c r="P312" s="92"/>
    </row>
    <row r="313" ht="12">
      <c r="P313" s="92"/>
    </row>
    <row r="314" ht="12">
      <c r="P314" s="92"/>
    </row>
    <row r="315" ht="12">
      <c r="P315" s="92"/>
    </row>
    <row r="316" ht="12">
      <c r="P316" s="92"/>
    </row>
    <row r="317" ht="12">
      <c r="P317" s="92"/>
    </row>
    <row r="318" ht="12">
      <c r="P318" s="92"/>
    </row>
    <row r="319" ht="12">
      <c r="P319" s="92"/>
    </row>
    <row r="320" ht="12">
      <c r="P320" s="92"/>
    </row>
    <row r="321" ht="12">
      <c r="P321" s="92"/>
    </row>
    <row r="322" ht="12">
      <c r="P322" s="92"/>
    </row>
    <row r="323" ht="12">
      <c r="P323" s="92"/>
    </row>
    <row r="324" ht="12">
      <c r="P324" s="92"/>
    </row>
    <row r="325" ht="12">
      <c r="P325" s="92"/>
    </row>
    <row r="326" ht="12">
      <c r="P326" s="92"/>
    </row>
    <row r="327" ht="12">
      <c r="P327" s="92"/>
    </row>
    <row r="328" ht="12">
      <c r="P328" s="92"/>
    </row>
    <row r="329" ht="12">
      <c r="P329" s="92"/>
    </row>
    <row r="330" ht="12">
      <c r="P330" s="92"/>
    </row>
    <row r="331" ht="12">
      <c r="P331" s="92"/>
    </row>
    <row r="332" ht="12">
      <c r="P332" s="92"/>
    </row>
    <row r="333" ht="12">
      <c r="P333" s="92"/>
    </row>
    <row r="334" ht="12">
      <c r="P334" s="92"/>
    </row>
    <row r="335" ht="12">
      <c r="P335" s="92"/>
    </row>
    <row r="336" ht="12">
      <c r="P336" s="92"/>
    </row>
    <row r="337" ht="12">
      <c r="P337" s="92"/>
    </row>
    <row r="338" ht="12">
      <c r="P338" s="92"/>
    </row>
    <row r="339" ht="12">
      <c r="P339" s="92"/>
    </row>
    <row r="340" ht="12">
      <c r="P340" s="92"/>
    </row>
    <row r="341" ht="12">
      <c r="P341" s="92"/>
    </row>
    <row r="342" ht="12">
      <c r="P342" s="92"/>
    </row>
    <row r="343" ht="12">
      <c r="P343" s="92"/>
    </row>
    <row r="344" ht="12">
      <c r="P344" s="92"/>
    </row>
    <row r="345" ht="12">
      <c r="P345" s="92"/>
    </row>
    <row r="346" ht="12">
      <c r="P346" s="92"/>
    </row>
    <row r="347" ht="12">
      <c r="P347" s="92"/>
    </row>
    <row r="348" ht="12">
      <c r="P348" s="92"/>
    </row>
    <row r="349" ht="12">
      <c r="P349" s="92"/>
    </row>
    <row r="350" ht="12">
      <c r="P350" s="92"/>
    </row>
    <row r="351" ht="12">
      <c r="P351" s="92"/>
    </row>
    <row r="352" ht="12">
      <c r="P352" s="92"/>
    </row>
    <row r="353" ht="12">
      <c r="P353" s="92"/>
    </row>
    <row r="354" ht="12">
      <c r="P354" s="92"/>
    </row>
    <row r="355" ht="12">
      <c r="P355" s="92"/>
    </row>
    <row r="356" ht="12">
      <c r="P356" s="92"/>
    </row>
    <row r="357" ht="12">
      <c r="P357" s="92"/>
    </row>
    <row r="358" ht="12">
      <c r="P358" s="92"/>
    </row>
    <row r="359" ht="12">
      <c r="P359" s="92"/>
    </row>
    <row r="360" ht="12">
      <c r="P360" s="92"/>
    </row>
    <row r="361" ht="12">
      <c r="P361" s="92"/>
    </row>
    <row r="362" ht="12">
      <c r="P362" s="92"/>
    </row>
    <row r="363" ht="12">
      <c r="P363" s="92"/>
    </row>
    <row r="364" ht="12">
      <c r="P364" s="92"/>
    </row>
    <row r="365" ht="12">
      <c r="P365" s="92"/>
    </row>
    <row r="366" ht="12">
      <c r="P366" s="92"/>
    </row>
    <row r="367" ht="12">
      <c r="P367" s="92"/>
    </row>
    <row r="368" ht="12">
      <c r="P368" s="92"/>
    </row>
    <row r="369" ht="12">
      <c r="P369" s="92"/>
    </row>
    <row r="370" ht="12">
      <c r="P370" s="92"/>
    </row>
    <row r="371" ht="12">
      <c r="P371" s="92"/>
    </row>
    <row r="372" ht="12">
      <c r="P372" s="92"/>
    </row>
    <row r="373" ht="12">
      <c r="P373" s="92"/>
    </row>
    <row r="374" ht="12">
      <c r="P374" s="92"/>
    </row>
    <row r="375" ht="12">
      <c r="P375" s="92"/>
    </row>
    <row r="376" ht="12">
      <c r="P376" s="92"/>
    </row>
    <row r="377" ht="12">
      <c r="P377" s="92"/>
    </row>
    <row r="378" ht="12">
      <c r="P378" s="92"/>
    </row>
    <row r="379" ht="12">
      <c r="P379" s="92"/>
    </row>
    <row r="380" ht="12">
      <c r="P380" s="92"/>
    </row>
    <row r="381" ht="12">
      <c r="P381" s="92"/>
    </row>
    <row r="382" ht="12">
      <c r="P382" s="92"/>
    </row>
    <row r="383" ht="12">
      <c r="P383" s="92"/>
    </row>
    <row r="384" ht="12">
      <c r="P384" s="92"/>
    </row>
    <row r="385" ht="12">
      <c r="P385" s="92"/>
    </row>
    <row r="386" ht="12">
      <c r="P386" s="92"/>
    </row>
    <row r="387" ht="12">
      <c r="P387" s="92"/>
    </row>
    <row r="388" ht="12">
      <c r="P388" s="92"/>
    </row>
    <row r="389" ht="12">
      <c r="P389" s="92"/>
    </row>
    <row r="390" ht="12">
      <c r="P390" s="92"/>
    </row>
    <row r="391" ht="12">
      <c r="P391" s="92"/>
    </row>
    <row r="392" ht="12">
      <c r="P392" s="92"/>
    </row>
    <row r="393" ht="12">
      <c r="P393" s="92"/>
    </row>
    <row r="394" ht="12">
      <c r="P394" s="92"/>
    </row>
    <row r="395" ht="12">
      <c r="P395" s="92"/>
    </row>
    <row r="396" ht="12">
      <c r="P396" s="92"/>
    </row>
    <row r="397" ht="12">
      <c r="P397" s="92"/>
    </row>
    <row r="398" ht="12">
      <c r="P398" s="92"/>
    </row>
    <row r="399" ht="12">
      <c r="P399" s="92"/>
    </row>
    <row r="400" ht="12">
      <c r="P400" s="92"/>
    </row>
    <row r="401" ht="12">
      <c r="P401" s="92"/>
    </row>
    <row r="402" ht="12">
      <c r="P402" s="92"/>
    </row>
    <row r="403" ht="12">
      <c r="P403" s="92"/>
    </row>
    <row r="404" ht="12">
      <c r="P404" s="92"/>
    </row>
    <row r="405" ht="12">
      <c r="P405" s="92"/>
    </row>
    <row r="406" ht="12">
      <c r="P406" s="92"/>
    </row>
    <row r="407" ht="12">
      <c r="P407" s="92"/>
    </row>
    <row r="408" ht="12">
      <c r="P408" s="92"/>
    </row>
    <row r="409" ht="12">
      <c r="P409" s="92"/>
    </row>
    <row r="410" ht="12">
      <c r="P410" s="92"/>
    </row>
    <row r="411" ht="12">
      <c r="P411" s="92"/>
    </row>
    <row r="412" ht="12">
      <c r="P412" s="92"/>
    </row>
    <row r="413" ht="12">
      <c r="P413" s="92"/>
    </row>
    <row r="414" ht="12">
      <c r="P414" s="92"/>
    </row>
    <row r="415" ht="12">
      <c r="P415" s="92"/>
    </row>
    <row r="416" ht="12">
      <c r="P416" s="92"/>
    </row>
    <row r="417" ht="12">
      <c r="P417" s="92"/>
    </row>
    <row r="418" ht="12">
      <c r="P418" s="92"/>
    </row>
    <row r="419" ht="12">
      <c r="P419" s="92"/>
    </row>
    <row r="420" ht="12">
      <c r="P420" s="92"/>
    </row>
    <row r="421" ht="12">
      <c r="P421" s="92"/>
    </row>
    <row r="422" ht="12">
      <c r="P422" s="92"/>
    </row>
    <row r="423" ht="12">
      <c r="P423" s="92"/>
    </row>
    <row r="424" ht="12">
      <c r="P424" s="92"/>
    </row>
    <row r="425" ht="12">
      <c r="P425" s="92"/>
    </row>
    <row r="426" ht="12">
      <c r="P426" s="92"/>
    </row>
    <row r="427" ht="12">
      <c r="P427" s="92"/>
    </row>
    <row r="428" ht="12">
      <c r="P428" s="92"/>
    </row>
    <row r="429" ht="12">
      <c r="P429" s="92"/>
    </row>
    <row r="430" ht="12">
      <c r="P430" s="92"/>
    </row>
    <row r="431" ht="12">
      <c r="P431" s="92"/>
    </row>
    <row r="432" ht="12">
      <c r="P432" s="92"/>
    </row>
    <row r="433" ht="12">
      <c r="P433" s="92"/>
    </row>
    <row r="434" ht="12">
      <c r="P434" s="92"/>
    </row>
    <row r="435" ht="12">
      <c r="P435" s="92"/>
    </row>
    <row r="436" ht="12">
      <c r="P436" s="92"/>
    </row>
    <row r="437" ht="12">
      <c r="P437" s="92"/>
    </row>
    <row r="438" ht="12">
      <c r="P438" s="92"/>
    </row>
    <row r="439" ht="12">
      <c r="P439" s="92"/>
    </row>
    <row r="440" ht="12">
      <c r="P440" s="92"/>
    </row>
    <row r="441" ht="12">
      <c r="P441" s="92"/>
    </row>
    <row r="442" ht="12">
      <c r="P442" s="92"/>
    </row>
    <row r="443" ht="12">
      <c r="P443" s="92"/>
    </row>
    <row r="444" ht="12">
      <c r="P444" s="92"/>
    </row>
    <row r="445" ht="12">
      <c r="P445" s="92"/>
    </row>
    <row r="446" ht="12">
      <c r="P446" s="92"/>
    </row>
    <row r="447" ht="12">
      <c r="P447" s="92"/>
    </row>
    <row r="448" ht="12">
      <c r="P448" s="92"/>
    </row>
    <row r="449" ht="12">
      <c r="P449" s="92"/>
    </row>
    <row r="450" ht="12">
      <c r="P450" s="92"/>
    </row>
    <row r="451" ht="12">
      <c r="P451" s="92"/>
    </row>
    <row r="452" ht="12">
      <c r="P452" s="92"/>
    </row>
    <row r="453" ht="12">
      <c r="P453" s="92"/>
    </row>
    <row r="454" ht="12">
      <c r="P454" s="92"/>
    </row>
    <row r="455" ht="12">
      <c r="P455" s="92"/>
    </row>
    <row r="456" ht="12">
      <c r="P456" s="92"/>
    </row>
    <row r="457" ht="12">
      <c r="P457" s="92"/>
    </row>
    <row r="458" ht="12">
      <c r="P458" s="92"/>
    </row>
    <row r="459" ht="12">
      <c r="P459" s="92"/>
    </row>
    <row r="460" ht="12">
      <c r="P460" s="92"/>
    </row>
    <row r="461" ht="12">
      <c r="P461" s="92"/>
    </row>
    <row r="462" ht="12">
      <c r="P462" s="92"/>
    </row>
    <row r="463" ht="12">
      <c r="P463" s="92"/>
    </row>
    <row r="464" ht="12">
      <c r="P464" s="92"/>
    </row>
    <row r="465" ht="12">
      <c r="P465" s="92"/>
    </row>
    <row r="466" ht="12">
      <c r="P466" s="92"/>
    </row>
    <row r="467" ht="12">
      <c r="P467" s="92"/>
    </row>
    <row r="468" ht="12">
      <c r="P468" s="92"/>
    </row>
    <row r="469" ht="12">
      <c r="P469" s="92"/>
    </row>
    <row r="470" ht="12">
      <c r="P470" s="92"/>
    </row>
    <row r="471" ht="12">
      <c r="P471" s="92"/>
    </row>
    <row r="472" ht="12">
      <c r="P472" s="92"/>
    </row>
    <row r="473" ht="12">
      <c r="P473" s="92"/>
    </row>
    <row r="474" ht="12">
      <c r="P474" s="92"/>
    </row>
    <row r="475" ht="12">
      <c r="P475" s="92"/>
    </row>
    <row r="476" ht="12">
      <c r="P476" s="92"/>
    </row>
    <row r="477" ht="12">
      <c r="P477" s="92"/>
    </row>
    <row r="478" ht="12">
      <c r="P478" s="92"/>
    </row>
    <row r="479" ht="12">
      <c r="P479" s="92"/>
    </row>
    <row r="480" ht="12">
      <c r="P480" s="92"/>
    </row>
    <row r="481" ht="12">
      <c r="P481" s="92"/>
    </row>
    <row r="482" ht="12">
      <c r="P482" s="92"/>
    </row>
    <row r="483" ht="12">
      <c r="P483" s="92"/>
    </row>
    <row r="484" ht="12">
      <c r="P484" s="92"/>
    </row>
    <row r="485" ht="12">
      <c r="P485" s="92"/>
    </row>
    <row r="486" ht="12">
      <c r="P486" s="92"/>
    </row>
    <row r="487" ht="12">
      <c r="P487" s="92"/>
    </row>
    <row r="488" ht="12">
      <c r="P488" s="92"/>
    </row>
    <row r="489" ht="12">
      <c r="P489" s="92"/>
    </row>
    <row r="490" ht="12">
      <c r="P490" s="92"/>
    </row>
    <row r="491" ht="12">
      <c r="P491" s="92"/>
    </row>
    <row r="492" ht="12">
      <c r="P492" s="92"/>
    </row>
    <row r="493" ht="12">
      <c r="P493" s="92"/>
    </row>
    <row r="494" ht="12">
      <c r="P494" s="92"/>
    </row>
    <row r="495" ht="12">
      <c r="P495" s="92"/>
    </row>
    <row r="496" ht="12">
      <c r="P496" s="92"/>
    </row>
    <row r="497" ht="12">
      <c r="P497" s="92"/>
    </row>
    <row r="498" ht="12">
      <c r="P498" s="92"/>
    </row>
    <row r="499" ht="12">
      <c r="P499" s="92"/>
    </row>
    <row r="500" ht="12">
      <c r="P500" s="92"/>
    </row>
    <row r="501" ht="12">
      <c r="P501" s="92"/>
    </row>
    <row r="502" ht="12">
      <c r="P502" s="92"/>
    </row>
    <row r="503" ht="12">
      <c r="P503" s="92"/>
    </row>
    <row r="504" ht="12">
      <c r="P504" s="92"/>
    </row>
    <row r="505" ht="12">
      <c r="P505" s="92"/>
    </row>
    <row r="506" ht="12">
      <c r="P506" s="92"/>
    </row>
    <row r="507" ht="12">
      <c r="P507" s="92"/>
    </row>
    <row r="508" ht="12">
      <c r="P508" s="92"/>
    </row>
    <row r="509" ht="12">
      <c r="P509" s="92"/>
    </row>
    <row r="510" ht="12">
      <c r="P510" s="92"/>
    </row>
    <row r="511" ht="12">
      <c r="P511" s="92"/>
    </row>
    <row r="512" ht="12">
      <c r="P512" s="92"/>
    </row>
    <row r="513" ht="12">
      <c r="P513" s="92"/>
    </row>
    <row r="514" ht="12">
      <c r="P514" s="92"/>
    </row>
    <row r="515" ht="12">
      <c r="P515" s="92"/>
    </row>
    <row r="516" ht="12">
      <c r="P516" s="92"/>
    </row>
    <row r="517" ht="12">
      <c r="P517" s="92"/>
    </row>
    <row r="518" ht="12">
      <c r="P518" s="92"/>
    </row>
    <row r="519" ht="12">
      <c r="P519" s="92"/>
    </row>
    <row r="520" ht="12">
      <c r="P520" s="92"/>
    </row>
    <row r="521" ht="12">
      <c r="P521" s="92"/>
    </row>
    <row r="522" ht="12">
      <c r="P522" s="92"/>
    </row>
    <row r="523" ht="12">
      <c r="P523" s="92"/>
    </row>
    <row r="524" ht="12">
      <c r="P524" s="92"/>
    </row>
    <row r="525" ht="12">
      <c r="P525" s="92"/>
    </row>
    <row r="526" ht="12">
      <c r="P526" s="92"/>
    </row>
    <row r="527" ht="12">
      <c r="P527" s="92"/>
    </row>
    <row r="528" ht="12">
      <c r="P528" s="92"/>
    </row>
    <row r="529" ht="12">
      <c r="P529" s="92"/>
    </row>
    <row r="530" ht="12">
      <c r="P530" s="92"/>
    </row>
    <row r="531" ht="12">
      <c r="P531" s="92"/>
    </row>
    <row r="532" ht="12">
      <c r="P532" s="92"/>
    </row>
    <row r="533" ht="12">
      <c r="P533" s="92"/>
    </row>
    <row r="534" ht="12">
      <c r="P534" s="92"/>
    </row>
    <row r="535" ht="12">
      <c r="P535" s="92"/>
    </row>
    <row r="536" ht="12">
      <c r="P536" s="92"/>
    </row>
    <row r="537" ht="12">
      <c r="P537" s="92"/>
    </row>
    <row r="538" ht="12">
      <c r="P538" s="92"/>
    </row>
    <row r="539" ht="12">
      <c r="P539" s="92"/>
    </row>
    <row r="540" ht="12">
      <c r="P540" s="92"/>
    </row>
    <row r="541" ht="12">
      <c r="P541" s="92"/>
    </row>
    <row r="542" ht="12">
      <c r="P542" s="92"/>
    </row>
    <row r="543" ht="12">
      <c r="P543" s="92"/>
    </row>
    <row r="544" ht="12">
      <c r="P544" s="92"/>
    </row>
    <row r="545" ht="12">
      <c r="P545" s="92"/>
    </row>
    <row r="546" ht="12">
      <c r="P546" s="92"/>
    </row>
    <row r="547" ht="12">
      <c r="P547" s="92"/>
    </row>
    <row r="548" ht="12">
      <c r="P548" s="92"/>
    </row>
    <row r="549" ht="12">
      <c r="P549" s="92"/>
    </row>
    <row r="550" ht="12">
      <c r="P550" s="92"/>
    </row>
    <row r="551" ht="12">
      <c r="P551" s="92"/>
    </row>
    <row r="552" ht="12">
      <c r="P552" s="92"/>
    </row>
    <row r="553" ht="12">
      <c r="P553" s="92"/>
    </row>
    <row r="554" ht="12">
      <c r="P554" s="92"/>
    </row>
    <row r="555" ht="12">
      <c r="P555" s="92"/>
    </row>
    <row r="556" ht="12">
      <c r="P556" s="92"/>
    </row>
    <row r="557" ht="12">
      <c r="P557" s="92"/>
    </row>
    <row r="558" ht="12">
      <c r="P558" s="92"/>
    </row>
    <row r="559" ht="12">
      <c r="P559" s="92"/>
    </row>
    <row r="560" ht="12">
      <c r="P560" s="92"/>
    </row>
    <row r="561" ht="12">
      <c r="P561" s="92"/>
    </row>
    <row r="562" ht="12">
      <c r="P562" s="92"/>
    </row>
    <row r="563" ht="12">
      <c r="P563" s="92"/>
    </row>
    <row r="564" ht="12">
      <c r="P564" s="92"/>
    </row>
    <row r="565" ht="12">
      <c r="P565" s="92"/>
    </row>
    <row r="566" ht="12">
      <c r="P566" s="92"/>
    </row>
    <row r="567" ht="12">
      <c r="P567" s="92"/>
    </row>
    <row r="568" ht="12">
      <c r="P568" s="92"/>
    </row>
    <row r="569" ht="12">
      <c r="P569" s="92"/>
    </row>
    <row r="570" ht="12">
      <c r="P570" s="92"/>
    </row>
    <row r="571" ht="12">
      <c r="P571" s="92"/>
    </row>
    <row r="572" ht="12">
      <c r="P572" s="92"/>
    </row>
    <row r="573" ht="12">
      <c r="P573" s="92"/>
    </row>
    <row r="574" ht="12">
      <c r="P574" s="92"/>
    </row>
    <row r="575" ht="12">
      <c r="P575" s="92"/>
    </row>
    <row r="576" ht="12">
      <c r="P576" s="92"/>
    </row>
    <row r="577" ht="12">
      <c r="P577" s="92"/>
    </row>
    <row r="578" ht="12">
      <c r="P578" s="92"/>
    </row>
    <row r="579" ht="12">
      <c r="P579" s="92"/>
    </row>
    <row r="580" ht="12">
      <c r="P580" s="92"/>
    </row>
    <row r="581" ht="12">
      <c r="P581" s="92"/>
    </row>
    <row r="582" ht="12">
      <c r="P582" s="92"/>
    </row>
    <row r="583" ht="12">
      <c r="P583" s="92"/>
    </row>
    <row r="584" ht="12">
      <c r="P584" s="92"/>
    </row>
    <row r="585" ht="12">
      <c r="P585" s="92"/>
    </row>
    <row r="586" ht="12">
      <c r="P586" s="92"/>
    </row>
    <row r="587" ht="12">
      <c r="P587" s="92"/>
    </row>
    <row r="588" ht="12">
      <c r="P588" s="92"/>
    </row>
    <row r="589" ht="12">
      <c r="P589" s="92"/>
    </row>
    <row r="590" ht="12">
      <c r="P590" s="92"/>
    </row>
    <row r="591" ht="12">
      <c r="P591" s="92"/>
    </row>
    <row r="592" ht="12">
      <c r="P592" s="92"/>
    </row>
    <row r="593" ht="12">
      <c r="P593" s="92"/>
    </row>
    <row r="594" ht="12">
      <c r="P594" s="92"/>
    </row>
    <row r="595" ht="12">
      <c r="P595" s="92"/>
    </row>
    <row r="596" ht="12">
      <c r="P596" s="92"/>
    </row>
    <row r="597" ht="12">
      <c r="P597" s="92"/>
    </row>
    <row r="598" ht="12">
      <c r="P598" s="92"/>
    </row>
    <row r="599" ht="12">
      <c r="P599" s="92"/>
    </row>
    <row r="600" ht="12">
      <c r="P600" s="92"/>
    </row>
    <row r="601" ht="12">
      <c r="P601" s="92"/>
    </row>
    <row r="602" ht="12">
      <c r="P602" s="92"/>
    </row>
    <row r="603" ht="12">
      <c r="P603" s="92"/>
    </row>
    <row r="604" ht="12">
      <c r="P604" s="92"/>
    </row>
    <row r="605" ht="12">
      <c r="P605" s="92"/>
    </row>
    <row r="606" ht="12">
      <c r="P606" s="92"/>
    </row>
    <row r="607" ht="12">
      <c r="P607" s="92"/>
    </row>
    <row r="608" ht="12">
      <c r="P608" s="92"/>
    </row>
    <row r="609" ht="12">
      <c r="P609" s="92"/>
    </row>
    <row r="610" ht="12">
      <c r="P610" s="92"/>
    </row>
    <row r="611" ht="12">
      <c r="P611" s="92"/>
    </row>
    <row r="612" ht="12">
      <c r="P612" s="92"/>
    </row>
    <row r="613" ht="12">
      <c r="P613" s="92"/>
    </row>
    <row r="614" ht="12">
      <c r="P614" s="92"/>
    </row>
    <row r="615" ht="12">
      <c r="P615" s="92"/>
    </row>
    <row r="616" ht="12">
      <c r="P616" s="92"/>
    </row>
    <row r="617" ht="12">
      <c r="P617" s="92"/>
    </row>
    <row r="618" ht="12">
      <c r="P618" s="92"/>
    </row>
    <row r="619" ht="12">
      <c r="P619" s="92"/>
    </row>
    <row r="620" ht="12">
      <c r="P620" s="92"/>
    </row>
    <row r="621" ht="12">
      <c r="P621" s="92"/>
    </row>
    <row r="622" ht="12">
      <c r="P622" s="92"/>
    </row>
    <row r="623" ht="12">
      <c r="P623" s="92"/>
    </row>
    <row r="624" ht="12">
      <c r="P624" s="92"/>
    </row>
    <row r="625" ht="12">
      <c r="P625" s="92"/>
    </row>
    <row r="626" ht="12">
      <c r="P626" s="92"/>
    </row>
    <row r="627" ht="12">
      <c r="P627" s="92"/>
    </row>
    <row r="628" ht="12">
      <c r="P628" s="92"/>
    </row>
    <row r="629" ht="12">
      <c r="P629" s="92"/>
    </row>
    <row r="630" ht="12">
      <c r="P630" s="92"/>
    </row>
    <row r="631" ht="12">
      <c r="P631" s="92"/>
    </row>
    <row r="632" ht="12">
      <c r="P632" s="92"/>
    </row>
    <row r="633" ht="12">
      <c r="P633" s="92"/>
    </row>
    <row r="634" ht="12">
      <c r="P634" s="92"/>
    </row>
    <row r="635" ht="12">
      <c r="P635" s="92"/>
    </row>
    <row r="636" ht="12">
      <c r="P636" s="92"/>
    </row>
    <row r="637" ht="12">
      <c r="P637" s="92"/>
    </row>
    <row r="638" ht="12">
      <c r="P638" s="92"/>
    </row>
    <row r="639" ht="12">
      <c r="P639" s="92"/>
    </row>
    <row r="640" ht="12">
      <c r="P640" s="92"/>
    </row>
    <row r="641" ht="12">
      <c r="P641" s="92"/>
    </row>
    <row r="642" ht="12">
      <c r="P642" s="92"/>
    </row>
    <row r="643" ht="12">
      <c r="P643" s="92"/>
    </row>
    <row r="644" ht="12">
      <c r="P644" s="92"/>
    </row>
    <row r="645" ht="12">
      <c r="P645" s="92"/>
    </row>
    <row r="646" ht="12">
      <c r="P646" s="92"/>
    </row>
    <row r="647" ht="12">
      <c r="P647" s="92"/>
    </row>
    <row r="648" ht="12">
      <c r="P648" s="92"/>
    </row>
    <row r="649" ht="12">
      <c r="P649" s="92"/>
    </row>
    <row r="650" ht="12">
      <c r="P650" s="92"/>
    </row>
    <row r="651" ht="12">
      <c r="P651" s="92"/>
    </row>
    <row r="652" ht="12">
      <c r="P652" s="92"/>
    </row>
    <row r="653" ht="12">
      <c r="P653" s="92"/>
    </row>
    <row r="654" ht="12">
      <c r="P654" s="92"/>
    </row>
    <row r="655" ht="12">
      <c r="P655" s="92"/>
    </row>
    <row r="656" ht="12">
      <c r="P656" s="92"/>
    </row>
    <row r="657" ht="12">
      <c r="P657" s="92"/>
    </row>
    <row r="658" ht="12">
      <c r="P658" s="92"/>
    </row>
    <row r="659" ht="12">
      <c r="P659" s="92"/>
    </row>
    <row r="660" ht="12">
      <c r="P660" s="92"/>
    </row>
    <row r="661" ht="12">
      <c r="P661" s="92"/>
    </row>
    <row r="662" ht="12">
      <c r="P662" s="92"/>
    </row>
    <row r="663" ht="12">
      <c r="P663" s="92"/>
    </row>
    <row r="664" ht="12">
      <c r="P664" s="92"/>
    </row>
    <row r="665" ht="12">
      <c r="P665" s="92"/>
    </row>
    <row r="666" ht="12">
      <c r="P666" s="92"/>
    </row>
    <row r="667" ht="12">
      <c r="P667" s="92"/>
    </row>
    <row r="668" ht="12">
      <c r="P668" s="92"/>
    </row>
    <row r="669" ht="12">
      <c r="P669" s="92"/>
    </row>
    <row r="670" ht="12">
      <c r="P670" s="92"/>
    </row>
    <row r="671" ht="12">
      <c r="P671" s="92"/>
    </row>
    <row r="672" ht="12">
      <c r="P672" s="92"/>
    </row>
    <row r="673" ht="12">
      <c r="P673" s="92"/>
    </row>
    <row r="674" ht="12">
      <c r="P674" s="92"/>
    </row>
    <row r="675" ht="12">
      <c r="P675" s="92"/>
    </row>
    <row r="676" ht="12">
      <c r="P676" s="92"/>
    </row>
    <row r="677" ht="12">
      <c r="P677" s="92"/>
    </row>
    <row r="678" ht="12">
      <c r="P678" s="92"/>
    </row>
    <row r="679" ht="12">
      <c r="P679" s="92"/>
    </row>
    <row r="680" ht="12">
      <c r="P680" s="92"/>
    </row>
    <row r="681" ht="12">
      <c r="P681" s="92"/>
    </row>
    <row r="682" ht="12">
      <c r="P682" s="92"/>
    </row>
    <row r="683" ht="12">
      <c r="P683" s="92"/>
    </row>
    <row r="684" ht="12">
      <c r="P684" s="92"/>
    </row>
    <row r="685" ht="12">
      <c r="P685" s="92"/>
    </row>
    <row r="686" ht="12">
      <c r="P686" s="92"/>
    </row>
    <row r="687" ht="12">
      <c r="P687" s="92"/>
    </row>
    <row r="688" ht="12">
      <c r="P688" s="92"/>
    </row>
    <row r="689" ht="12">
      <c r="P689" s="92"/>
    </row>
    <row r="690" ht="12">
      <c r="P690" s="92"/>
    </row>
    <row r="691" ht="12">
      <c r="P691" s="92"/>
    </row>
    <row r="692" ht="12">
      <c r="P692" s="92"/>
    </row>
    <row r="693" ht="12">
      <c r="P693" s="92"/>
    </row>
    <row r="694" ht="12">
      <c r="P694" s="92"/>
    </row>
    <row r="695" ht="12">
      <c r="P695" s="92"/>
    </row>
    <row r="696" ht="12">
      <c r="P696" s="92"/>
    </row>
    <row r="697" ht="12">
      <c r="P697" s="92"/>
    </row>
    <row r="698" ht="12">
      <c r="P698" s="92"/>
    </row>
    <row r="699" ht="12">
      <c r="P699" s="92"/>
    </row>
    <row r="700" ht="12">
      <c r="P700" s="92"/>
    </row>
    <row r="701" ht="12">
      <c r="P701" s="92"/>
    </row>
    <row r="702" ht="12">
      <c r="P702" s="92"/>
    </row>
    <row r="703" ht="12">
      <c r="P703" s="92"/>
    </row>
    <row r="704" ht="12">
      <c r="P704" s="92"/>
    </row>
    <row r="705" ht="12">
      <c r="P705" s="92"/>
    </row>
    <row r="706" ht="12">
      <c r="P706" s="92"/>
    </row>
    <row r="707" ht="12">
      <c r="P707" s="92"/>
    </row>
    <row r="708" ht="12">
      <c r="P708" s="92"/>
    </row>
    <row r="709" ht="12">
      <c r="P709" s="92"/>
    </row>
    <row r="710" ht="12">
      <c r="P710" s="92"/>
    </row>
    <row r="711" ht="12">
      <c r="P711" s="92"/>
    </row>
    <row r="712" ht="12">
      <c r="P712" s="92"/>
    </row>
    <row r="713" ht="12">
      <c r="P713" s="92"/>
    </row>
    <row r="714" ht="12">
      <c r="P714" s="92"/>
    </row>
    <row r="715" ht="12">
      <c r="P715" s="92"/>
    </row>
    <row r="716" ht="12">
      <c r="P716" s="92"/>
    </row>
    <row r="717" ht="12">
      <c r="P717" s="92"/>
    </row>
    <row r="718" ht="12">
      <c r="P718" s="92"/>
    </row>
    <row r="719" ht="12">
      <c r="P719" s="92"/>
    </row>
    <row r="720" ht="12">
      <c r="P720" s="92"/>
    </row>
    <row r="721" ht="12">
      <c r="P721" s="92"/>
    </row>
    <row r="722" ht="12">
      <c r="P722" s="92"/>
    </row>
    <row r="723" ht="12">
      <c r="P723" s="92"/>
    </row>
    <row r="724" ht="12">
      <c r="P724" s="92"/>
    </row>
    <row r="725" ht="12">
      <c r="P725" s="92"/>
    </row>
    <row r="726" ht="12">
      <c r="P726" s="92"/>
    </row>
    <row r="727" ht="12">
      <c r="P727" s="92"/>
    </row>
    <row r="728" ht="12">
      <c r="P728" s="92"/>
    </row>
    <row r="729" ht="12">
      <c r="P729" s="92"/>
    </row>
    <row r="730" ht="12">
      <c r="P730" s="92"/>
    </row>
    <row r="731" ht="12">
      <c r="P731" s="92"/>
    </row>
    <row r="732" ht="12">
      <c r="P732" s="92"/>
    </row>
    <row r="733" ht="12">
      <c r="P733" s="92"/>
    </row>
    <row r="734" ht="12">
      <c r="P734" s="92"/>
    </row>
    <row r="735" ht="12">
      <c r="P735" s="92"/>
    </row>
    <row r="736" ht="12">
      <c r="P736" s="92"/>
    </row>
    <row r="737" ht="12">
      <c r="P737" s="92"/>
    </row>
    <row r="738" ht="12">
      <c r="P738" s="92"/>
    </row>
    <row r="739" ht="12">
      <c r="P739" s="92"/>
    </row>
    <row r="740" ht="12">
      <c r="P740" s="92"/>
    </row>
    <row r="741" ht="12">
      <c r="P741" s="92"/>
    </row>
    <row r="742" ht="12">
      <c r="P742" s="92"/>
    </row>
    <row r="743" ht="12">
      <c r="P743" s="92"/>
    </row>
    <row r="744" ht="12">
      <c r="P744" s="92"/>
    </row>
    <row r="745" ht="12">
      <c r="P745" s="92"/>
    </row>
    <row r="746" ht="12">
      <c r="P746" s="92"/>
    </row>
    <row r="747" ht="12">
      <c r="P747" s="92"/>
    </row>
    <row r="748" ht="12">
      <c r="P748" s="92"/>
    </row>
    <row r="749" ht="12">
      <c r="P749" s="92"/>
    </row>
    <row r="750" ht="12">
      <c r="P750" s="92"/>
    </row>
    <row r="751" ht="12">
      <c r="P751" s="92"/>
    </row>
    <row r="752" ht="12">
      <c r="P752" s="92"/>
    </row>
    <row r="753" ht="12">
      <c r="P753" s="92"/>
    </row>
    <row r="754" ht="12">
      <c r="P754" s="92"/>
    </row>
    <row r="755" ht="12">
      <c r="P755" s="92"/>
    </row>
    <row r="756" ht="12">
      <c r="P756" s="92"/>
    </row>
    <row r="757" ht="12">
      <c r="P757" s="92"/>
    </row>
    <row r="758" ht="12">
      <c r="P758" s="92"/>
    </row>
    <row r="759" ht="12">
      <c r="P759" s="92"/>
    </row>
    <row r="760" ht="12">
      <c r="P760" s="92"/>
    </row>
    <row r="761" ht="12">
      <c r="P761" s="92"/>
    </row>
    <row r="762" ht="12">
      <c r="P762" s="92"/>
    </row>
    <row r="763" ht="12">
      <c r="P763" s="92"/>
    </row>
    <row r="764" ht="12">
      <c r="P764" s="92"/>
    </row>
    <row r="765" ht="12">
      <c r="P765" s="92"/>
    </row>
    <row r="766" ht="12">
      <c r="P766" s="92"/>
    </row>
    <row r="767" ht="12">
      <c r="P767" s="92"/>
    </row>
    <row r="768" ht="12">
      <c r="P768" s="92"/>
    </row>
    <row r="769" ht="12">
      <c r="P769" s="92"/>
    </row>
    <row r="770" ht="12">
      <c r="P770" s="92"/>
    </row>
    <row r="771" ht="12">
      <c r="P771" s="92"/>
    </row>
    <row r="772" ht="12">
      <c r="P772" s="92"/>
    </row>
    <row r="773" ht="12">
      <c r="P773" s="92"/>
    </row>
    <row r="774" ht="12">
      <c r="P774" s="92"/>
    </row>
    <row r="775" ht="12">
      <c r="P775" s="92"/>
    </row>
    <row r="776" ht="12">
      <c r="P776" s="92"/>
    </row>
    <row r="777" ht="12">
      <c r="P777" s="92"/>
    </row>
    <row r="778" ht="12">
      <c r="P778" s="92"/>
    </row>
    <row r="779" ht="12">
      <c r="P779" s="92"/>
    </row>
    <row r="780" ht="12">
      <c r="P780" s="92"/>
    </row>
    <row r="781" ht="12">
      <c r="P781" s="92"/>
    </row>
    <row r="782" ht="12">
      <c r="P782" s="92"/>
    </row>
    <row r="783" ht="12">
      <c r="P783" s="92"/>
    </row>
    <row r="784" ht="12">
      <c r="P784" s="92"/>
    </row>
    <row r="785" ht="12">
      <c r="P785" s="92"/>
    </row>
    <row r="786" ht="12">
      <c r="P786" s="92"/>
    </row>
    <row r="787" ht="12">
      <c r="P787" s="92"/>
    </row>
    <row r="788" ht="12">
      <c r="P788" s="92"/>
    </row>
    <row r="789" ht="12">
      <c r="P789" s="92"/>
    </row>
    <row r="790" ht="12">
      <c r="P790" s="92"/>
    </row>
    <row r="791" ht="12">
      <c r="P791" s="92"/>
    </row>
    <row r="792" ht="12">
      <c r="P792" s="92"/>
    </row>
    <row r="793" ht="12">
      <c r="P793" s="92"/>
    </row>
    <row r="794" ht="12">
      <c r="P794" s="92"/>
    </row>
    <row r="795" ht="12">
      <c r="P795" s="92"/>
    </row>
    <row r="796" ht="12">
      <c r="P796" s="92"/>
    </row>
    <row r="797" ht="12">
      <c r="P797" s="92"/>
    </row>
    <row r="798" ht="12">
      <c r="P798" s="92"/>
    </row>
    <row r="799" ht="12">
      <c r="P799" s="92"/>
    </row>
    <row r="800" ht="12">
      <c r="P800" s="92"/>
    </row>
    <row r="801" ht="12">
      <c r="P801" s="92"/>
    </row>
    <row r="802" ht="12">
      <c r="P802" s="92"/>
    </row>
    <row r="803" ht="12">
      <c r="P803" s="92"/>
    </row>
    <row r="804" ht="12">
      <c r="P804" s="92"/>
    </row>
    <row r="805" ht="12">
      <c r="P805" s="92"/>
    </row>
    <row r="806" ht="12">
      <c r="P806" s="92"/>
    </row>
    <row r="807" ht="12">
      <c r="P807" s="92"/>
    </row>
    <row r="808" ht="12">
      <c r="P808" s="92"/>
    </row>
    <row r="809" ht="12">
      <c r="P809" s="92"/>
    </row>
    <row r="810" ht="12">
      <c r="P810" s="92"/>
    </row>
    <row r="811" ht="12">
      <c r="P811" s="92"/>
    </row>
    <row r="812" ht="12">
      <c r="P812" s="92"/>
    </row>
    <row r="813" ht="12">
      <c r="P813" s="92"/>
    </row>
    <row r="814" ht="12">
      <c r="P814" s="92"/>
    </row>
    <row r="815" ht="12">
      <c r="P815" s="92"/>
    </row>
    <row r="816" ht="12">
      <c r="P816" s="92"/>
    </row>
    <row r="817" ht="12">
      <c r="P817" s="92"/>
    </row>
    <row r="818" ht="12">
      <c r="P818" s="92"/>
    </row>
    <row r="819" ht="12">
      <c r="P819" s="92"/>
    </row>
    <row r="820" ht="12">
      <c r="P820" s="92"/>
    </row>
    <row r="821" ht="12">
      <c r="P821" s="92"/>
    </row>
    <row r="822" ht="12">
      <c r="P822" s="92"/>
    </row>
    <row r="823" ht="12">
      <c r="P823" s="92"/>
    </row>
    <row r="824" ht="12">
      <c r="P824" s="92"/>
    </row>
    <row r="825" ht="12">
      <c r="P825" s="92"/>
    </row>
    <row r="826" ht="12">
      <c r="P826" s="92"/>
    </row>
    <row r="827" ht="12">
      <c r="P827" s="92"/>
    </row>
    <row r="828" ht="12">
      <c r="P828" s="92"/>
    </row>
    <row r="829" ht="12">
      <c r="P829" s="92"/>
    </row>
    <row r="830" ht="12">
      <c r="P830" s="92"/>
    </row>
    <row r="831" ht="12">
      <c r="P831" s="92"/>
    </row>
    <row r="832" ht="12">
      <c r="P832" s="92"/>
    </row>
    <row r="833" ht="12">
      <c r="P833" s="92"/>
    </row>
    <row r="834" ht="12">
      <c r="P834" s="92"/>
    </row>
    <row r="835" ht="12">
      <c r="P835" s="92"/>
    </row>
    <row r="836" ht="12">
      <c r="P836" s="92"/>
    </row>
    <row r="837" ht="12">
      <c r="P837" s="92"/>
    </row>
    <row r="838" ht="12">
      <c r="P838" s="92"/>
    </row>
    <row r="839" ht="12">
      <c r="P839" s="92"/>
    </row>
    <row r="840" ht="12">
      <c r="P840" s="92"/>
    </row>
    <row r="841" ht="12">
      <c r="P841" s="92"/>
    </row>
    <row r="842" ht="12">
      <c r="P842" s="92"/>
    </row>
    <row r="843" ht="12">
      <c r="P843" s="92"/>
    </row>
    <row r="844" ht="12">
      <c r="P844" s="92"/>
    </row>
    <row r="845" ht="12">
      <c r="P845" s="92"/>
    </row>
    <row r="846" ht="12">
      <c r="P846" s="92"/>
    </row>
    <row r="847" ht="12">
      <c r="P847" s="92"/>
    </row>
    <row r="848" ht="12">
      <c r="P848" s="92"/>
    </row>
    <row r="849" ht="12">
      <c r="P849" s="92"/>
    </row>
    <row r="850" ht="12">
      <c r="P850" s="92"/>
    </row>
    <row r="851" ht="12">
      <c r="P851" s="92"/>
    </row>
    <row r="852" ht="12">
      <c r="P852" s="92"/>
    </row>
    <row r="853" ht="12">
      <c r="P853" s="92"/>
    </row>
    <row r="854" ht="12">
      <c r="P854" s="92"/>
    </row>
    <row r="855" ht="12">
      <c r="P855" s="92"/>
    </row>
    <row r="856" ht="12">
      <c r="P856" s="92"/>
    </row>
    <row r="857" ht="12">
      <c r="P857" s="92"/>
    </row>
    <row r="858" ht="12">
      <c r="P858" s="92"/>
    </row>
    <row r="859" ht="12">
      <c r="P859" s="92"/>
    </row>
    <row r="860" ht="12">
      <c r="P860" s="92"/>
    </row>
    <row r="861" ht="12">
      <c r="P861" s="92"/>
    </row>
    <row r="862" ht="12">
      <c r="P862" s="92"/>
    </row>
    <row r="863" ht="12">
      <c r="P863" s="92"/>
    </row>
    <row r="864" ht="12">
      <c r="P864" s="92"/>
    </row>
    <row r="865" ht="12">
      <c r="P865" s="92"/>
    </row>
    <row r="866" ht="12">
      <c r="P866" s="92"/>
    </row>
    <row r="867" ht="12">
      <c r="P867" s="92"/>
    </row>
    <row r="868" ht="12">
      <c r="P868" s="92"/>
    </row>
    <row r="869" ht="12">
      <c r="P869" s="92"/>
    </row>
    <row r="870" ht="12">
      <c r="P870" s="92"/>
    </row>
    <row r="871" ht="12">
      <c r="P871" s="92"/>
    </row>
    <row r="872" ht="12">
      <c r="P872" s="92"/>
    </row>
    <row r="873" ht="12">
      <c r="P873" s="92"/>
    </row>
    <row r="874" ht="12">
      <c r="P874" s="92"/>
    </row>
    <row r="875" ht="12">
      <c r="P875" s="92"/>
    </row>
    <row r="876" ht="12">
      <c r="P876" s="92"/>
    </row>
    <row r="877" ht="12">
      <c r="P877" s="92"/>
    </row>
    <row r="878" ht="12">
      <c r="P878" s="92"/>
    </row>
    <row r="879" ht="12">
      <c r="P879" s="92"/>
    </row>
    <row r="880" ht="12">
      <c r="P880" s="92"/>
    </row>
    <row r="881" ht="12">
      <c r="P881" s="92"/>
    </row>
    <row r="882" ht="12">
      <c r="P882" s="92"/>
    </row>
    <row r="883" ht="12">
      <c r="P883" s="92"/>
    </row>
    <row r="884" ht="12">
      <c r="P884" s="92"/>
    </row>
    <row r="885" ht="12">
      <c r="P885" s="92"/>
    </row>
    <row r="886" ht="12">
      <c r="P886" s="92"/>
    </row>
    <row r="887" ht="12">
      <c r="P887" s="92"/>
    </row>
    <row r="888" ht="12">
      <c r="P888" s="92"/>
    </row>
    <row r="889" ht="12">
      <c r="P889" s="92"/>
    </row>
    <row r="890" ht="12">
      <c r="P890" s="92"/>
    </row>
    <row r="891" ht="12">
      <c r="P891" s="92"/>
    </row>
    <row r="892" ht="12">
      <c r="P892" s="92"/>
    </row>
    <row r="893" ht="12">
      <c r="P893" s="92"/>
    </row>
    <row r="894" ht="12">
      <c r="P894" s="92"/>
    </row>
    <row r="895" ht="12">
      <c r="P895" s="92"/>
    </row>
    <row r="896" ht="12">
      <c r="P896" s="92"/>
    </row>
    <row r="897" ht="12">
      <c r="P897" s="92"/>
    </row>
    <row r="898" ht="12">
      <c r="P898" s="92"/>
    </row>
    <row r="899" ht="12">
      <c r="P899" s="92"/>
    </row>
    <row r="900" ht="12">
      <c r="P900" s="92"/>
    </row>
    <row r="901" ht="12">
      <c r="P901" s="92"/>
    </row>
    <row r="902" ht="12">
      <c r="P902" s="92"/>
    </row>
    <row r="903" ht="12">
      <c r="P903" s="92"/>
    </row>
    <row r="904" ht="12">
      <c r="P904" s="92"/>
    </row>
    <row r="905" ht="12">
      <c r="P905" s="92"/>
    </row>
    <row r="906" ht="12">
      <c r="P906" s="92"/>
    </row>
    <row r="907" ht="12">
      <c r="P907" s="92"/>
    </row>
    <row r="908" ht="12">
      <c r="P908" s="92"/>
    </row>
    <row r="909" ht="12">
      <c r="P909" s="92"/>
    </row>
    <row r="910" ht="12">
      <c r="P910" s="92"/>
    </row>
    <row r="911" ht="12">
      <c r="P911" s="92"/>
    </row>
    <row r="912" ht="12">
      <c r="P912" s="92"/>
    </row>
    <row r="913" ht="12">
      <c r="P913" s="92"/>
    </row>
    <row r="914" ht="12">
      <c r="P914" s="92"/>
    </row>
    <row r="915" ht="12">
      <c r="P915" s="92"/>
    </row>
    <row r="916" ht="12">
      <c r="P916" s="92"/>
    </row>
    <row r="917" ht="12">
      <c r="P917" s="92"/>
    </row>
    <row r="918" ht="12">
      <c r="P918" s="92"/>
    </row>
    <row r="919" ht="12">
      <c r="P919" s="92"/>
    </row>
    <row r="920" ht="12">
      <c r="P920" s="92"/>
    </row>
    <row r="921" ht="12">
      <c r="P921" s="92"/>
    </row>
    <row r="922" ht="12">
      <c r="P922" s="92"/>
    </row>
    <row r="923" ht="12">
      <c r="P923" s="92"/>
    </row>
    <row r="924" ht="12">
      <c r="P924" s="92"/>
    </row>
    <row r="925" ht="12">
      <c r="P925" s="92"/>
    </row>
    <row r="926" ht="12">
      <c r="P926" s="92"/>
    </row>
    <row r="927" ht="12">
      <c r="P927" s="92"/>
    </row>
    <row r="928" ht="12">
      <c r="P928" s="92"/>
    </row>
    <row r="929" ht="12">
      <c r="P929" s="92"/>
    </row>
    <row r="930" ht="12">
      <c r="P930" s="92"/>
    </row>
    <row r="931" ht="12">
      <c r="P931" s="92"/>
    </row>
    <row r="932" ht="12">
      <c r="P932" s="92"/>
    </row>
    <row r="933" ht="12">
      <c r="P933" s="92"/>
    </row>
    <row r="934" ht="12">
      <c r="P934" s="92"/>
    </row>
    <row r="935" ht="12">
      <c r="P935" s="92"/>
    </row>
    <row r="936" ht="12">
      <c r="P936" s="92"/>
    </row>
    <row r="937" ht="12">
      <c r="P937" s="92"/>
    </row>
    <row r="938" ht="12">
      <c r="P938" s="92"/>
    </row>
    <row r="939" ht="12">
      <c r="P939" s="92"/>
    </row>
    <row r="940" ht="12">
      <c r="P940" s="92"/>
    </row>
    <row r="941" ht="12">
      <c r="P941" s="92"/>
    </row>
    <row r="942" ht="12">
      <c r="P942" s="92"/>
    </row>
    <row r="943" ht="12">
      <c r="P943" s="92"/>
    </row>
    <row r="944" ht="12">
      <c r="P944" s="92"/>
    </row>
    <row r="945" ht="12">
      <c r="P945" s="92"/>
    </row>
    <row r="946" ht="12">
      <c r="P946" s="92"/>
    </row>
    <row r="947" ht="12">
      <c r="P947" s="92"/>
    </row>
    <row r="948" ht="12">
      <c r="P948" s="92"/>
    </row>
    <row r="949" ht="12">
      <c r="P949" s="92"/>
    </row>
    <row r="950" ht="12">
      <c r="P950" s="92"/>
    </row>
    <row r="951" ht="12">
      <c r="P951" s="92"/>
    </row>
    <row r="952" ht="12">
      <c r="P952" s="92"/>
    </row>
    <row r="953" ht="12">
      <c r="P953" s="92"/>
    </row>
    <row r="954" ht="12">
      <c r="P954" s="92"/>
    </row>
    <row r="955" ht="12">
      <c r="P955" s="92"/>
    </row>
    <row r="956" ht="12">
      <c r="P956" s="92"/>
    </row>
    <row r="957" ht="12">
      <c r="P957" s="92"/>
    </row>
    <row r="958" ht="12">
      <c r="P958" s="92"/>
    </row>
    <row r="959" ht="12">
      <c r="P959" s="92"/>
    </row>
    <row r="960" ht="12">
      <c r="P960" s="92"/>
    </row>
    <row r="961" ht="12">
      <c r="P961" s="92"/>
    </row>
    <row r="962" ht="12">
      <c r="P962" s="92"/>
    </row>
    <row r="963" ht="12">
      <c r="P963" s="92"/>
    </row>
    <row r="964" ht="12">
      <c r="P964" s="92"/>
    </row>
    <row r="965" ht="12">
      <c r="P965" s="92"/>
    </row>
    <row r="966" ht="12">
      <c r="P966" s="92"/>
    </row>
    <row r="967" ht="12">
      <c r="P967" s="92"/>
    </row>
    <row r="968" ht="12">
      <c r="P968" s="92"/>
    </row>
    <row r="969" ht="12">
      <c r="P969" s="92"/>
    </row>
    <row r="970" ht="12">
      <c r="P970" s="92"/>
    </row>
    <row r="971" ht="12">
      <c r="P971" s="92"/>
    </row>
    <row r="972" ht="12">
      <c r="P972" s="92"/>
    </row>
    <row r="973" ht="12">
      <c r="P973" s="92"/>
    </row>
    <row r="974" ht="12">
      <c r="P974" s="92"/>
    </row>
    <row r="975" ht="12">
      <c r="P975" s="92"/>
    </row>
    <row r="976" ht="12">
      <c r="P976" s="92"/>
    </row>
    <row r="977" ht="12">
      <c r="P977" s="92"/>
    </row>
    <row r="978" ht="12">
      <c r="P978" s="92"/>
    </row>
    <row r="979" ht="12">
      <c r="P979" s="92"/>
    </row>
    <row r="980" ht="12">
      <c r="P980" s="92"/>
    </row>
    <row r="981" ht="12">
      <c r="P981" s="92"/>
    </row>
    <row r="982" ht="12">
      <c r="P982" s="92"/>
    </row>
    <row r="983" ht="12">
      <c r="P983" s="92"/>
    </row>
    <row r="984" ht="12">
      <c r="P984" s="92"/>
    </row>
    <row r="985" ht="12">
      <c r="P985" s="92"/>
    </row>
    <row r="986" ht="12">
      <c r="P986" s="92"/>
    </row>
    <row r="987" ht="12">
      <c r="P987" s="92"/>
    </row>
    <row r="988" ht="12">
      <c r="P988" s="92"/>
    </row>
    <row r="989" ht="12">
      <c r="P989" s="92"/>
    </row>
    <row r="990" ht="12">
      <c r="P990" s="92"/>
    </row>
    <row r="991" ht="12">
      <c r="P991" s="92"/>
    </row>
    <row r="992" ht="12">
      <c r="P992" s="92"/>
    </row>
    <row r="993" ht="12">
      <c r="P993" s="92"/>
    </row>
    <row r="994" ht="12">
      <c r="P994" s="92"/>
    </row>
    <row r="995" ht="12">
      <c r="P995" s="92"/>
    </row>
    <row r="996" ht="12">
      <c r="P996" s="92"/>
    </row>
    <row r="997" ht="12">
      <c r="P997" s="92"/>
    </row>
    <row r="998" ht="12">
      <c r="P998" s="92"/>
    </row>
    <row r="999" ht="12">
      <c r="P999" s="92"/>
    </row>
    <row r="1000" ht="12">
      <c r="P1000" s="92"/>
    </row>
    <row r="1001" ht="12">
      <c r="P1001" s="92"/>
    </row>
    <row r="1002" ht="12">
      <c r="P1002" s="92"/>
    </row>
    <row r="1003" ht="12">
      <c r="P1003" s="92"/>
    </row>
    <row r="1004" ht="12">
      <c r="P1004" s="92"/>
    </row>
    <row r="1005" ht="12">
      <c r="P1005" s="92"/>
    </row>
    <row r="1006" ht="12">
      <c r="P1006" s="92"/>
    </row>
    <row r="1007" ht="12">
      <c r="P1007" s="92"/>
    </row>
    <row r="1008" ht="12">
      <c r="P1008" s="92"/>
    </row>
    <row r="1009" ht="12">
      <c r="P1009" s="92"/>
    </row>
    <row r="1010" ht="12">
      <c r="P1010" s="92"/>
    </row>
    <row r="1011" ht="12">
      <c r="P1011" s="92"/>
    </row>
    <row r="1012" ht="12">
      <c r="P1012" s="92"/>
    </row>
    <row r="1013" ht="12">
      <c r="P1013" s="92"/>
    </row>
    <row r="1014" ht="12">
      <c r="P1014" s="92"/>
    </row>
    <row r="1015" ht="12">
      <c r="P1015" s="92"/>
    </row>
    <row r="1016" ht="12">
      <c r="P1016" s="92"/>
    </row>
    <row r="1017" ht="12">
      <c r="P1017" s="92"/>
    </row>
    <row r="1018" ht="12">
      <c r="P1018" s="92"/>
    </row>
    <row r="1019" ht="12">
      <c r="P1019" s="92"/>
    </row>
    <row r="1020" ht="12">
      <c r="P1020" s="92"/>
    </row>
    <row r="1021" ht="12">
      <c r="P1021" s="92"/>
    </row>
    <row r="1022" ht="12">
      <c r="P1022" s="92"/>
    </row>
    <row r="1023" ht="12">
      <c r="P1023" s="92"/>
    </row>
    <row r="1024" ht="12">
      <c r="P1024" s="92"/>
    </row>
    <row r="1025" ht="12">
      <c r="P1025" s="92"/>
    </row>
    <row r="1026" ht="12">
      <c r="P1026" s="92"/>
    </row>
    <row r="1027" ht="12">
      <c r="P1027" s="92"/>
    </row>
    <row r="1028" ht="12">
      <c r="P1028" s="92"/>
    </row>
    <row r="1029" ht="12">
      <c r="P1029" s="92"/>
    </row>
    <row r="1030" ht="12">
      <c r="P1030" s="92"/>
    </row>
    <row r="1031" ht="12">
      <c r="P1031" s="92"/>
    </row>
    <row r="1032" ht="12">
      <c r="P1032" s="92"/>
    </row>
    <row r="1033" ht="12">
      <c r="P1033" s="92"/>
    </row>
    <row r="1034" ht="12">
      <c r="P1034" s="92"/>
    </row>
    <row r="1035" ht="12">
      <c r="P1035" s="92"/>
    </row>
    <row r="1036" ht="12">
      <c r="P1036" s="92"/>
    </row>
    <row r="1037" ht="12">
      <c r="P1037" s="92"/>
    </row>
    <row r="1038" ht="12">
      <c r="P1038" s="92"/>
    </row>
    <row r="1039" ht="12">
      <c r="P1039" s="92"/>
    </row>
    <row r="1040" ht="12">
      <c r="P1040" s="92"/>
    </row>
    <row r="1041" ht="12">
      <c r="P1041" s="92"/>
    </row>
  </sheetData>
  <sheetProtection/>
  <mergeCells count="5">
    <mergeCell ref="A6:B6"/>
    <mergeCell ref="E5:M5"/>
    <mergeCell ref="A1:Q1"/>
    <mergeCell ref="A2:Q2"/>
    <mergeCell ref="A3:Q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44"/>
  <sheetViews>
    <sheetView tabSelected="1" zoomScalePageLayoutView="0" workbookViewId="0" topLeftCell="E143">
      <selection activeCell="S146" sqref="S146"/>
    </sheetView>
  </sheetViews>
  <sheetFormatPr defaultColWidth="16.7109375" defaultRowHeight="12.75"/>
  <cols>
    <col min="1" max="1" width="7.140625" style="36" bestFit="1" customWidth="1"/>
    <col min="2" max="2" width="10.421875" style="36" bestFit="1" customWidth="1"/>
    <col min="3" max="3" width="12.7109375" style="36" bestFit="1" customWidth="1"/>
    <col min="4" max="4" width="10.421875" style="166" customWidth="1"/>
    <col min="5" max="11" width="7.7109375" style="36" customWidth="1"/>
    <col min="12" max="12" width="11.00390625" style="36" customWidth="1"/>
    <col min="13" max="13" width="14.421875" style="36" bestFit="1" customWidth="1"/>
    <col min="14" max="14" width="16.421875" style="36" bestFit="1" customWidth="1"/>
    <col min="15" max="15" width="11.28125" style="36" customWidth="1"/>
    <col min="16" max="16" width="7.00390625" style="36" customWidth="1"/>
    <col min="17" max="17" width="22.8515625" style="19" customWidth="1"/>
    <col min="18" max="18" width="14.7109375" style="36" customWidth="1"/>
    <col min="19" max="19" width="33.140625" style="36" customWidth="1"/>
    <col min="20" max="16384" width="16.7109375" style="36" customWidth="1"/>
  </cols>
  <sheetData>
    <row r="1" spans="1:18" ht="18">
      <c r="A1" s="203" t="s">
        <v>180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4.25">
      <c r="A2" s="204" t="s">
        <v>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18">
      <c r="A3" s="205" t="s">
        <v>40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ht="5.25" customHeight="1"/>
    <row r="5" spans="1:19" ht="12.75">
      <c r="A5" s="37"/>
      <c r="B5" s="38"/>
      <c r="C5" s="37"/>
      <c r="D5" s="167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39"/>
      <c r="O5" s="40" t="s">
        <v>1</v>
      </c>
      <c r="P5" s="40" t="s">
        <v>2</v>
      </c>
      <c r="Q5" s="23" t="s">
        <v>142</v>
      </c>
      <c r="R5" s="40" t="s">
        <v>3</v>
      </c>
      <c r="S5" s="217" t="s">
        <v>181</v>
      </c>
    </row>
    <row r="6" spans="1:18" ht="12.75">
      <c r="A6" s="194" t="s">
        <v>26</v>
      </c>
      <c r="B6" s="195"/>
      <c r="C6" s="41" t="s">
        <v>45</v>
      </c>
      <c r="D6" s="168" t="s">
        <v>44</v>
      </c>
      <c r="E6" s="42"/>
      <c r="F6" s="42"/>
      <c r="G6" s="42"/>
      <c r="H6" s="43"/>
      <c r="I6" s="42"/>
      <c r="J6" s="42"/>
      <c r="K6" s="42"/>
      <c r="L6" s="42" t="s">
        <v>143</v>
      </c>
      <c r="M6" s="42"/>
      <c r="N6" s="42" t="s">
        <v>157</v>
      </c>
      <c r="O6" s="44" t="s">
        <v>5</v>
      </c>
      <c r="P6" s="44" t="s">
        <v>6</v>
      </c>
      <c r="Q6" s="26" t="s">
        <v>144</v>
      </c>
      <c r="R6" s="44" t="s">
        <v>7</v>
      </c>
    </row>
    <row r="7" spans="1:18" ht="12.75">
      <c r="A7" s="45"/>
      <c r="B7" s="46"/>
      <c r="C7" s="45"/>
      <c r="D7" s="169"/>
      <c r="E7" s="47" t="s">
        <v>8</v>
      </c>
      <c r="F7" s="47" t="s">
        <v>145</v>
      </c>
      <c r="G7" s="47" t="s">
        <v>9</v>
      </c>
      <c r="H7" s="48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8" t="s">
        <v>10</v>
      </c>
      <c r="N7" s="48" t="s">
        <v>158</v>
      </c>
      <c r="O7" s="49" t="s">
        <v>11</v>
      </c>
      <c r="P7" s="50"/>
      <c r="Q7" s="30" t="s">
        <v>160</v>
      </c>
      <c r="R7" s="50"/>
    </row>
    <row r="8" spans="1:19" ht="26.25" customHeight="1">
      <c r="A8" s="31">
        <v>54</v>
      </c>
      <c r="B8" s="31" t="s">
        <v>13</v>
      </c>
      <c r="C8" s="60" t="s">
        <v>128</v>
      </c>
      <c r="D8" s="170">
        <v>421</v>
      </c>
      <c r="E8" s="31">
        <v>212</v>
      </c>
      <c r="F8" s="31">
        <v>82</v>
      </c>
      <c r="G8" s="3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7</v>
      </c>
      <c r="Q8" s="61">
        <v>0</v>
      </c>
      <c r="R8" s="62">
        <f>SUM(E8:Q8)</f>
        <v>301</v>
      </c>
      <c r="S8" s="218">
        <f>(R8/D8)</f>
        <v>0.7149643705463183</v>
      </c>
    </row>
    <row r="9" spans="1:19" ht="26.25" customHeight="1">
      <c r="A9" s="32">
        <v>55</v>
      </c>
      <c r="B9" s="32" t="s">
        <v>13</v>
      </c>
      <c r="C9" s="60" t="s">
        <v>128</v>
      </c>
      <c r="D9" s="170">
        <v>423</v>
      </c>
      <c r="E9" s="32">
        <v>213</v>
      </c>
      <c r="F9" s="32">
        <v>82</v>
      </c>
      <c r="G9" s="32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7</v>
      </c>
      <c r="Q9" s="59">
        <v>0</v>
      </c>
      <c r="R9" s="62">
        <f aca="true" t="shared" si="0" ref="R9:R72">SUM(E9:Q9)</f>
        <v>302</v>
      </c>
      <c r="S9" s="218">
        <f aca="true" t="shared" si="1" ref="S9:S72">(R9/D9)</f>
        <v>0.7139479905437353</v>
      </c>
    </row>
    <row r="10" spans="1:19" ht="26.25" customHeight="1">
      <c r="A10" s="32">
        <v>55</v>
      </c>
      <c r="B10" s="32" t="s">
        <v>14</v>
      </c>
      <c r="C10" s="60" t="s">
        <v>128</v>
      </c>
      <c r="D10" s="170">
        <v>424</v>
      </c>
      <c r="E10" s="32">
        <v>207</v>
      </c>
      <c r="F10" s="59">
        <v>98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2</v>
      </c>
      <c r="Q10" s="59">
        <v>0</v>
      </c>
      <c r="R10" s="62">
        <f t="shared" si="0"/>
        <v>307</v>
      </c>
      <c r="S10" s="218">
        <f t="shared" si="1"/>
        <v>0.7240566037735849</v>
      </c>
    </row>
    <row r="11" spans="1:19" ht="26.25" customHeight="1">
      <c r="A11" s="32">
        <v>56</v>
      </c>
      <c r="B11" s="32" t="s">
        <v>13</v>
      </c>
      <c r="C11" s="60" t="s">
        <v>128</v>
      </c>
      <c r="D11" s="170">
        <v>400</v>
      </c>
      <c r="E11" s="32">
        <v>178</v>
      </c>
      <c r="F11" s="59">
        <v>112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6</v>
      </c>
      <c r="Q11" s="59">
        <v>0</v>
      </c>
      <c r="R11" s="62">
        <f t="shared" si="0"/>
        <v>296</v>
      </c>
      <c r="S11" s="218">
        <f t="shared" si="1"/>
        <v>0.74</v>
      </c>
    </row>
    <row r="12" spans="1:19" ht="26.25" customHeight="1">
      <c r="A12" s="32">
        <v>56</v>
      </c>
      <c r="B12" s="32" t="s">
        <v>14</v>
      </c>
      <c r="C12" s="60" t="s">
        <v>128</v>
      </c>
      <c r="D12" s="170">
        <v>401</v>
      </c>
      <c r="E12" s="32">
        <v>148</v>
      </c>
      <c r="F12" s="59">
        <v>134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7</v>
      </c>
      <c r="Q12" s="59">
        <v>0</v>
      </c>
      <c r="R12" s="62">
        <f t="shared" si="0"/>
        <v>289</v>
      </c>
      <c r="S12" s="218">
        <f t="shared" si="1"/>
        <v>0.7206982543640897</v>
      </c>
    </row>
    <row r="13" spans="1:19" ht="26.25" customHeight="1">
      <c r="A13" s="32">
        <v>57</v>
      </c>
      <c r="B13" s="32" t="s">
        <v>13</v>
      </c>
      <c r="C13" s="60" t="s">
        <v>128</v>
      </c>
      <c r="D13" s="170">
        <v>658</v>
      </c>
      <c r="E13" s="32">
        <v>307</v>
      </c>
      <c r="F13" s="59">
        <v>152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62">
        <f t="shared" si="0"/>
        <v>459</v>
      </c>
      <c r="S13" s="218">
        <f t="shared" si="1"/>
        <v>0.6975683890577508</v>
      </c>
    </row>
    <row r="14" spans="1:19" ht="26.25" customHeight="1">
      <c r="A14" s="32">
        <v>58</v>
      </c>
      <c r="B14" s="32" t="s">
        <v>13</v>
      </c>
      <c r="C14" s="60" t="s">
        <v>128</v>
      </c>
      <c r="D14" s="170">
        <v>284</v>
      </c>
      <c r="E14" s="32">
        <v>123</v>
      </c>
      <c r="F14" s="59">
        <v>74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62">
        <f t="shared" si="0"/>
        <v>197</v>
      </c>
      <c r="S14" s="218">
        <f t="shared" si="1"/>
        <v>0.6936619718309859</v>
      </c>
    </row>
    <row r="15" spans="1:19" ht="26.25" customHeight="1">
      <c r="A15" s="32">
        <v>224</v>
      </c>
      <c r="B15" s="32" t="s">
        <v>13</v>
      </c>
      <c r="C15" s="60" t="s">
        <v>129</v>
      </c>
      <c r="D15" s="170">
        <v>550</v>
      </c>
      <c r="E15" s="32">
        <v>210</v>
      </c>
      <c r="F15" s="59">
        <v>207</v>
      </c>
      <c r="G15" s="59">
        <v>0</v>
      </c>
      <c r="H15" s="59">
        <v>1</v>
      </c>
      <c r="I15" s="59">
        <v>0</v>
      </c>
      <c r="J15" s="59">
        <v>0</v>
      </c>
      <c r="K15" s="59">
        <v>0</v>
      </c>
      <c r="L15" s="59">
        <v>0</v>
      </c>
      <c r="M15" s="59">
        <v>1</v>
      </c>
      <c r="N15" s="59">
        <v>0</v>
      </c>
      <c r="O15" s="59">
        <v>0</v>
      </c>
      <c r="P15" s="59">
        <v>7</v>
      </c>
      <c r="Q15" s="59">
        <v>0</v>
      </c>
      <c r="R15" s="62">
        <f t="shared" si="0"/>
        <v>426</v>
      </c>
      <c r="S15" s="218">
        <f t="shared" si="1"/>
        <v>0.7745454545454545</v>
      </c>
    </row>
    <row r="16" spans="1:19" ht="26.25" customHeight="1">
      <c r="A16" s="32">
        <v>224</v>
      </c>
      <c r="B16" s="32" t="s">
        <v>14</v>
      </c>
      <c r="C16" s="60" t="s">
        <v>129</v>
      </c>
      <c r="D16" s="170">
        <v>551</v>
      </c>
      <c r="E16" s="32">
        <v>209</v>
      </c>
      <c r="F16" s="59">
        <v>200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10</v>
      </c>
      <c r="Q16" s="59">
        <v>0</v>
      </c>
      <c r="R16" s="62">
        <f t="shared" si="0"/>
        <v>419</v>
      </c>
      <c r="S16" s="218">
        <f t="shared" si="1"/>
        <v>0.7604355716878403</v>
      </c>
    </row>
    <row r="17" spans="1:19" ht="26.25" customHeight="1">
      <c r="A17" s="32">
        <v>225</v>
      </c>
      <c r="B17" s="32" t="s">
        <v>13</v>
      </c>
      <c r="C17" s="60" t="s">
        <v>129</v>
      </c>
      <c r="D17" s="170">
        <v>530</v>
      </c>
      <c r="E17" s="32">
        <v>217</v>
      </c>
      <c r="F17" s="59">
        <v>187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8</v>
      </c>
      <c r="Q17" s="59">
        <v>0</v>
      </c>
      <c r="R17" s="62">
        <f t="shared" si="0"/>
        <v>412</v>
      </c>
      <c r="S17" s="218">
        <f t="shared" si="1"/>
        <v>0.7773584905660378</v>
      </c>
    </row>
    <row r="18" spans="1:19" ht="26.25" customHeight="1">
      <c r="A18" s="32">
        <v>225</v>
      </c>
      <c r="B18" s="32" t="s">
        <v>14</v>
      </c>
      <c r="C18" s="60" t="s">
        <v>129</v>
      </c>
      <c r="D18" s="170">
        <v>530</v>
      </c>
      <c r="E18" s="32">
        <v>205</v>
      </c>
      <c r="F18" s="59">
        <v>146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62">
        <f t="shared" si="0"/>
        <v>351</v>
      </c>
      <c r="S18" s="218">
        <f t="shared" si="1"/>
        <v>0.6622641509433962</v>
      </c>
    </row>
    <row r="19" spans="1:19" ht="26.25" customHeight="1">
      <c r="A19" s="32">
        <v>226</v>
      </c>
      <c r="B19" s="32" t="s">
        <v>13</v>
      </c>
      <c r="C19" s="60" t="s">
        <v>129</v>
      </c>
      <c r="D19" s="170">
        <v>639</v>
      </c>
      <c r="E19" s="32">
        <v>255</v>
      </c>
      <c r="F19" s="59">
        <v>191</v>
      </c>
      <c r="G19" s="59">
        <v>0</v>
      </c>
      <c r="H19" s="59">
        <v>5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12</v>
      </c>
      <c r="Q19" s="59">
        <v>0</v>
      </c>
      <c r="R19" s="62">
        <f t="shared" si="0"/>
        <v>463</v>
      </c>
      <c r="S19" s="218">
        <f t="shared" si="1"/>
        <v>0.7245696400625978</v>
      </c>
    </row>
    <row r="20" spans="1:19" ht="26.25" customHeight="1">
      <c r="A20" s="32">
        <v>226</v>
      </c>
      <c r="B20" s="32" t="s">
        <v>14</v>
      </c>
      <c r="C20" s="60" t="s">
        <v>129</v>
      </c>
      <c r="D20" s="170">
        <v>639</v>
      </c>
      <c r="E20" s="32">
        <v>281</v>
      </c>
      <c r="F20" s="59">
        <v>180</v>
      </c>
      <c r="G20" s="59">
        <v>0</v>
      </c>
      <c r="H20" s="59">
        <v>10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8</v>
      </c>
      <c r="Q20" s="59">
        <v>0</v>
      </c>
      <c r="R20" s="62">
        <f t="shared" si="0"/>
        <v>479</v>
      </c>
      <c r="S20" s="218">
        <f t="shared" si="1"/>
        <v>0.7496087636932708</v>
      </c>
    </row>
    <row r="21" spans="1:19" ht="26.25" customHeight="1">
      <c r="A21" s="32">
        <v>789</v>
      </c>
      <c r="B21" s="32" t="s">
        <v>13</v>
      </c>
      <c r="C21" s="60" t="s">
        <v>130</v>
      </c>
      <c r="D21" s="170">
        <v>490</v>
      </c>
      <c r="E21" s="32">
        <v>133</v>
      </c>
      <c r="F21" s="59">
        <v>124</v>
      </c>
      <c r="G21" s="59">
        <v>80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18</v>
      </c>
      <c r="Q21" s="59">
        <v>0</v>
      </c>
      <c r="R21" s="62">
        <f t="shared" si="0"/>
        <v>355</v>
      </c>
      <c r="S21" s="218">
        <f t="shared" si="1"/>
        <v>0.7244897959183674</v>
      </c>
    </row>
    <row r="22" spans="1:19" ht="26.25" customHeight="1">
      <c r="A22" s="32">
        <v>789</v>
      </c>
      <c r="B22" s="32" t="s">
        <v>14</v>
      </c>
      <c r="C22" s="60" t="s">
        <v>130</v>
      </c>
      <c r="D22" s="170">
        <v>490</v>
      </c>
      <c r="E22" s="32">
        <v>129</v>
      </c>
      <c r="F22" s="59">
        <v>115</v>
      </c>
      <c r="G22" s="59">
        <v>80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18</v>
      </c>
      <c r="Q22" s="59">
        <v>0</v>
      </c>
      <c r="R22" s="62">
        <f t="shared" si="0"/>
        <v>342</v>
      </c>
      <c r="S22" s="218">
        <f t="shared" si="1"/>
        <v>0.6979591836734694</v>
      </c>
    </row>
    <row r="23" spans="1:19" ht="26.25" customHeight="1">
      <c r="A23" s="32">
        <v>790</v>
      </c>
      <c r="B23" s="32" t="s">
        <v>13</v>
      </c>
      <c r="C23" s="60" t="s">
        <v>130</v>
      </c>
      <c r="D23" s="170">
        <v>569</v>
      </c>
      <c r="E23" s="32">
        <v>127</v>
      </c>
      <c r="F23" s="59">
        <v>145</v>
      </c>
      <c r="G23" s="59">
        <v>135</v>
      </c>
      <c r="H23" s="59">
        <v>1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10</v>
      </c>
      <c r="Q23" s="59">
        <v>0</v>
      </c>
      <c r="R23" s="62">
        <f t="shared" si="0"/>
        <v>418</v>
      </c>
      <c r="S23" s="218">
        <f t="shared" si="1"/>
        <v>0.7346221441124781</v>
      </c>
    </row>
    <row r="24" spans="1:19" ht="26.25" customHeight="1">
      <c r="A24" s="32">
        <v>791</v>
      </c>
      <c r="B24" s="32" t="s">
        <v>13</v>
      </c>
      <c r="C24" s="60" t="s">
        <v>130</v>
      </c>
      <c r="D24" s="170">
        <v>693</v>
      </c>
      <c r="E24" s="32">
        <v>186</v>
      </c>
      <c r="F24" s="59">
        <v>126</v>
      </c>
      <c r="G24" s="59">
        <v>169</v>
      </c>
      <c r="H24" s="59">
        <v>4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27</v>
      </c>
      <c r="Q24" s="59">
        <v>0</v>
      </c>
      <c r="R24" s="62">
        <f t="shared" si="0"/>
        <v>512</v>
      </c>
      <c r="S24" s="218">
        <f t="shared" si="1"/>
        <v>0.7388167388167388</v>
      </c>
    </row>
    <row r="25" spans="1:19" ht="26.25" customHeight="1">
      <c r="A25" s="32">
        <v>792</v>
      </c>
      <c r="B25" s="32" t="s">
        <v>13</v>
      </c>
      <c r="C25" s="60" t="s">
        <v>130</v>
      </c>
      <c r="D25" s="170">
        <v>500</v>
      </c>
      <c r="E25" s="32">
        <v>171</v>
      </c>
      <c r="F25" s="59">
        <v>84</v>
      </c>
      <c r="G25" s="59">
        <v>92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18</v>
      </c>
      <c r="Q25" s="59">
        <v>0</v>
      </c>
      <c r="R25" s="62">
        <f t="shared" si="0"/>
        <v>365</v>
      </c>
      <c r="S25" s="218">
        <f t="shared" si="1"/>
        <v>0.73</v>
      </c>
    </row>
    <row r="26" spans="1:19" ht="26.25" customHeight="1">
      <c r="A26" s="32">
        <v>792</v>
      </c>
      <c r="B26" s="32" t="s">
        <v>14</v>
      </c>
      <c r="C26" s="60" t="s">
        <v>130</v>
      </c>
      <c r="D26" s="170">
        <v>500</v>
      </c>
      <c r="E26" s="32">
        <v>142</v>
      </c>
      <c r="F26" s="59">
        <v>109</v>
      </c>
      <c r="G26" s="59">
        <v>73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62">
        <f t="shared" si="0"/>
        <v>324</v>
      </c>
      <c r="S26" s="218">
        <f t="shared" si="1"/>
        <v>0.648</v>
      </c>
    </row>
    <row r="27" spans="1:19" ht="26.25" customHeight="1">
      <c r="A27" s="32">
        <v>793</v>
      </c>
      <c r="B27" s="32" t="s">
        <v>13</v>
      </c>
      <c r="C27" s="60" t="s">
        <v>130</v>
      </c>
      <c r="D27" s="170">
        <v>430</v>
      </c>
      <c r="E27" s="32">
        <v>90</v>
      </c>
      <c r="F27" s="59">
        <v>82</v>
      </c>
      <c r="G27" s="59">
        <v>143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14</v>
      </c>
      <c r="Q27" s="59">
        <v>0</v>
      </c>
      <c r="R27" s="62">
        <f t="shared" si="0"/>
        <v>329</v>
      </c>
      <c r="S27" s="218">
        <f t="shared" si="1"/>
        <v>0.7651162790697674</v>
      </c>
    </row>
    <row r="28" spans="1:19" ht="26.25" customHeight="1">
      <c r="A28" s="32">
        <v>793</v>
      </c>
      <c r="B28" s="32" t="s">
        <v>14</v>
      </c>
      <c r="C28" s="60" t="s">
        <v>130</v>
      </c>
      <c r="D28" s="170">
        <v>430</v>
      </c>
      <c r="E28" s="32">
        <v>117</v>
      </c>
      <c r="F28" s="59">
        <v>79</v>
      </c>
      <c r="G28" s="59">
        <v>119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21</v>
      </c>
      <c r="Q28" s="59">
        <v>0</v>
      </c>
      <c r="R28" s="62">
        <f t="shared" si="0"/>
        <v>336</v>
      </c>
      <c r="S28" s="218">
        <f t="shared" si="1"/>
        <v>0.7813953488372093</v>
      </c>
    </row>
    <row r="29" spans="1:19" ht="26.25" customHeight="1">
      <c r="A29" s="32">
        <v>794</v>
      </c>
      <c r="B29" s="32" t="s">
        <v>13</v>
      </c>
      <c r="C29" s="60" t="s">
        <v>130</v>
      </c>
      <c r="D29" s="170">
        <v>384</v>
      </c>
      <c r="E29" s="32">
        <v>61</v>
      </c>
      <c r="F29" s="59">
        <v>109</v>
      </c>
      <c r="G29" s="59">
        <v>88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8</v>
      </c>
      <c r="Q29" s="59">
        <v>0</v>
      </c>
      <c r="R29" s="62">
        <f t="shared" si="0"/>
        <v>266</v>
      </c>
      <c r="S29" s="218">
        <f t="shared" si="1"/>
        <v>0.6927083333333334</v>
      </c>
    </row>
    <row r="30" spans="1:19" ht="26.25" customHeight="1">
      <c r="A30" s="32">
        <v>795</v>
      </c>
      <c r="B30" s="32" t="s">
        <v>13</v>
      </c>
      <c r="C30" s="60" t="s">
        <v>130</v>
      </c>
      <c r="D30" s="170">
        <v>410</v>
      </c>
      <c r="E30" s="32">
        <v>142</v>
      </c>
      <c r="F30" s="59">
        <v>118</v>
      </c>
      <c r="G30" s="59">
        <v>8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62">
        <f t="shared" si="0"/>
        <v>268</v>
      </c>
      <c r="S30" s="218">
        <f t="shared" si="1"/>
        <v>0.6536585365853659</v>
      </c>
    </row>
    <row r="31" spans="1:19" ht="26.25" customHeight="1">
      <c r="A31" s="32">
        <v>798</v>
      </c>
      <c r="B31" s="32" t="s">
        <v>13</v>
      </c>
      <c r="C31" s="60" t="s">
        <v>131</v>
      </c>
      <c r="D31" s="170">
        <v>458</v>
      </c>
      <c r="E31" s="32">
        <v>190</v>
      </c>
      <c r="F31" s="59">
        <v>211</v>
      </c>
      <c r="G31" s="59">
        <v>0</v>
      </c>
      <c r="H31" s="59">
        <v>0</v>
      </c>
      <c r="I31" s="59">
        <v>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1</v>
      </c>
      <c r="Q31" s="59">
        <v>0</v>
      </c>
      <c r="R31" s="62">
        <f t="shared" si="0"/>
        <v>410</v>
      </c>
      <c r="S31" s="218">
        <f t="shared" si="1"/>
        <v>0.8951965065502183</v>
      </c>
    </row>
    <row r="32" spans="1:19" ht="26.25" customHeight="1">
      <c r="A32" s="32">
        <v>798</v>
      </c>
      <c r="B32" s="32" t="s">
        <v>14</v>
      </c>
      <c r="C32" s="60" t="s">
        <v>131</v>
      </c>
      <c r="D32" s="170">
        <v>459</v>
      </c>
      <c r="E32" s="32">
        <v>168</v>
      </c>
      <c r="F32" s="59">
        <v>217</v>
      </c>
      <c r="G32" s="59">
        <v>0</v>
      </c>
      <c r="H32" s="59">
        <v>0</v>
      </c>
      <c r="I32" s="59">
        <v>4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7</v>
      </c>
      <c r="Q32" s="59">
        <v>0</v>
      </c>
      <c r="R32" s="62">
        <f t="shared" si="0"/>
        <v>396</v>
      </c>
      <c r="S32" s="218">
        <f t="shared" si="1"/>
        <v>0.8627450980392157</v>
      </c>
    </row>
    <row r="33" spans="1:19" ht="26.25" customHeight="1">
      <c r="A33" s="32">
        <v>799</v>
      </c>
      <c r="B33" s="32" t="s">
        <v>13</v>
      </c>
      <c r="C33" s="60" t="s">
        <v>131</v>
      </c>
      <c r="D33" s="170">
        <v>276</v>
      </c>
      <c r="E33" s="32">
        <v>96</v>
      </c>
      <c r="F33" s="59">
        <v>130</v>
      </c>
      <c r="G33" s="59">
        <v>0</v>
      </c>
      <c r="H33" s="59">
        <v>0</v>
      </c>
      <c r="I33" s="59">
        <v>1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15</v>
      </c>
      <c r="Q33" s="59">
        <v>0</v>
      </c>
      <c r="R33" s="62">
        <f t="shared" si="0"/>
        <v>242</v>
      </c>
      <c r="S33" s="218">
        <f t="shared" si="1"/>
        <v>0.8768115942028986</v>
      </c>
    </row>
    <row r="34" spans="1:19" ht="26.25" customHeight="1">
      <c r="A34" s="32">
        <v>973</v>
      </c>
      <c r="B34" s="32" t="s">
        <v>13</v>
      </c>
      <c r="C34" s="60" t="s">
        <v>132</v>
      </c>
      <c r="D34" s="170">
        <v>392</v>
      </c>
      <c r="E34" s="32">
        <v>126</v>
      </c>
      <c r="F34" s="59">
        <v>164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5</v>
      </c>
      <c r="Q34" s="59">
        <v>0</v>
      </c>
      <c r="R34" s="62">
        <f t="shared" si="0"/>
        <v>295</v>
      </c>
      <c r="S34" s="218">
        <f t="shared" si="1"/>
        <v>0.7525510204081632</v>
      </c>
    </row>
    <row r="35" spans="1:19" ht="26.25" customHeight="1">
      <c r="A35" s="32">
        <v>973</v>
      </c>
      <c r="B35" s="32" t="s">
        <v>14</v>
      </c>
      <c r="C35" s="60" t="s">
        <v>132</v>
      </c>
      <c r="D35" s="170">
        <v>392</v>
      </c>
      <c r="E35" s="32">
        <v>143</v>
      </c>
      <c r="F35" s="59">
        <v>178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5</v>
      </c>
      <c r="Q35" s="59">
        <v>0</v>
      </c>
      <c r="R35" s="62">
        <f t="shared" si="0"/>
        <v>326</v>
      </c>
      <c r="S35" s="218">
        <f t="shared" si="1"/>
        <v>0.8316326530612245</v>
      </c>
    </row>
    <row r="36" spans="1:19" ht="26.25" customHeight="1">
      <c r="A36" s="32">
        <v>974</v>
      </c>
      <c r="B36" s="32" t="s">
        <v>13</v>
      </c>
      <c r="C36" s="60" t="s">
        <v>132</v>
      </c>
      <c r="D36" s="170">
        <v>459</v>
      </c>
      <c r="E36" s="32">
        <v>162</v>
      </c>
      <c r="F36" s="59">
        <v>177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6</v>
      </c>
      <c r="R36" s="62">
        <f t="shared" si="0"/>
        <v>345</v>
      </c>
      <c r="S36" s="218">
        <f t="shared" si="1"/>
        <v>0.7516339869281046</v>
      </c>
    </row>
    <row r="37" spans="1:19" ht="26.25" customHeight="1">
      <c r="A37" s="32">
        <v>974</v>
      </c>
      <c r="B37" s="32" t="s">
        <v>14</v>
      </c>
      <c r="C37" s="60" t="s">
        <v>132</v>
      </c>
      <c r="D37" s="170">
        <v>459</v>
      </c>
      <c r="E37" s="32">
        <v>172</v>
      </c>
      <c r="F37" s="59">
        <v>164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3</v>
      </c>
      <c r="Q37" s="59">
        <v>0</v>
      </c>
      <c r="R37" s="62">
        <f t="shared" si="0"/>
        <v>339</v>
      </c>
      <c r="S37" s="218">
        <f t="shared" si="1"/>
        <v>0.738562091503268</v>
      </c>
    </row>
    <row r="38" spans="1:19" ht="26.25" customHeight="1">
      <c r="A38" s="32">
        <v>975</v>
      </c>
      <c r="B38" s="32" t="s">
        <v>13</v>
      </c>
      <c r="C38" s="60" t="s">
        <v>132</v>
      </c>
      <c r="D38" s="170">
        <v>450</v>
      </c>
      <c r="E38" s="32">
        <v>126</v>
      </c>
      <c r="F38" s="59">
        <v>200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9</v>
      </c>
      <c r="Q38" s="59">
        <v>0</v>
      </c>
      <c r="R38" s="62">
        <f t="shared" si="0"/>
        <v>335</v>
      </c>
      <c r="S38" s="218">
        <f t="shared" si="1"/>
        <v>0.7444444444444445</v>
      </c>
    </row>
    <row r="39" spans="1:19" ht="26.25" customHeight="1">
      <c r="A39" s="32">
        <v>975</v>
      </c>
      <c r="B39" s="32" t="s">
        <v>14</v>
      </c>
      <c r="C39" s="60" t="s">
        <v>132</v>
      </c>
      <c r="D39" s="170">
        <v>451</v>
      </c>
      <c r="E39" s="32">
        <v>120</v>
      </c>
      <c r="F39" s="59">
        <v>235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3</v>
      </c>
      <c r="R39" s="62">
        <f t="shared" si="0"/>
        <v>358</v>
      </c>
      <c r="S39" s="218">
        <f t="shared" si="1"/>
        <v>0.7937915742793792</v>
      </c>
    </row>
    <row r="40" spans="1:19" ht="26.25" customHeight="1">
      <c r="A40" s="32">
        <v>976</v>
      </c>
      <c r="B40" s="32" t="s">
        <v>13</v>
      </c>
      <c r="C40" s="60" t="s">
        <v>132</v>
      </c>
      <c r="D40" s="170">
        <v>159</v>
      </c>
      <c r="E40" s="32">
        <v>57</v>
      </c>
      <c r="F40" s="59">
        <v>63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6</v>
      </c>
      <c r="Q40" s="59">
        <v>0</v>
      </c>
      <c r="R40" s="62">
        <f t="shared" si="0"/>
        <v>126</v>
      </c>
      <c r="S40" s="218">
        <f t="shared" si="1"/>
        <v>0.7924528301886793</v>
      </c>
    </row>
    <row r="41" spans="1:19" ht="26.25" customHeight="1">
      <c r="A41" s="32">
        <v>1045</v>
      </c>
      <c r="B41" s="32" t="s">
        <v>13</v>
      </c>
      <c r="C41" s="60" t="s">
        <v>133</v>
      </c>
      <c r="D41" s="170">
        <v>394</v>
      </c>
      <c r="E41" s="32">
        <v>162</v>
      </c>
      <c r="F41" s="59">
        <v>151</v>
      </c>
      <c r="G41" s="59">
        <v>18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3</v>
      </c>
      <c r="Q41" s="59">
        <v>0</v>
      </c>
      <c r="R41" s="62">
        <f t="shared" si="0"/>
        <v>334</v>
      </c>
      <c r="S41" s="218">
        <f t="shared" si="1"/>
        <v>0.8477157360406091</v>
      </c>
    </row>
    <row r="42" spans="1:19" ht="26.25" customHeight="1">
      <c r="A42" s="32">
        <v>1045</v>
      </c>
      <c r="B42" s="32" t="s">
        <v>14</v>
      </c>
      <c r="C42" s="60" t="s">
        <v>133</v>
      </c>
      <c r="D42" s="170">
        <v>395</v>
      </c>
      <c r="E42" s="32">
        <v>160</v>
      </c>
      <c r="F42" s="59">
        <v>131</v>
      </c>
      <c r="G42" s="59">
        <v>22</v>
      </c>
      <c r="H42" s="59">
        <v>4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2</v>
      </c>
      <c r="Q42" s="59">
        <v>0</v>
      </c>
      <c r="R42" s="62">
        <f t="shared" si="0"/>
        <v>319</v>
      </c>
      <c r="S42" s="218">
        <f t="shared" si="1"/>
        <v>0.8075949367088607</v>
      </c>
    </row>
    <row r="43" spans="1:19" ht="26.25" customHeight="1">
      <c r="A43" s="32">
        <v>1046</v>
      </c>
      <c r="B43" s="32" t="s">
        <v>13</v>
      </c>
      <c r="C43" s="60" t="s">
        <v>133</v>
      </c>
      <c r="D43" s="170">
        <v>508</v>
      </c>
      <c r="E43" s="32">
        <v>224</v>
      </c>
      <c r="F43" s="59">
        <v>154</v>
      </c>
      <c r="G43" s="59">
        <v>39</v>
      </c>
      <c r="H43" s="59">
        <v>1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3</v>
      </c>
      <c r="Q43" s="59">
        <v>0</v>
      </c>
      <c r="R43" s="62">
        <f t="shared" si="0"/>
        <v>421</v>
      </c>
      <c r="S43" s="218">
        <f t="shared" si="1"/>
        <v>0.8287401574803149</v>
      </c>
    </row>
    <row r="44" spans="1:19" ht="26.25" customHeight="1">
      <c r="A44" s="32">
        <v>1046</v>
      </c>
      <c r="B44" s="32" t="s">
        <v>14</v>
      </c>
      <c r="C44" s="60" t="s">
        <v>133</v>
      </c>
      <c r="D44" s="170">
        <v>509</v>
      </c>
      <c r="E44" s="32">
        <v>185</v>
      </c>
      <c r="F44" s="59">
        <v>186</v>
      </c>
      <c r="G44" s="59">
        <v>25</v>
      </c>
      <c r="H44" s="59">
        <v>2</v>
      </c>
      <c r="I44" s="59">
        <v>1</v>
      </c>
      <c r="J44" s="59">
        <v>0</v>
      </c>
      <c r="K44" s="59">
        <v>0</v>
      </c>
      <c r="L44" s="59">
        <v>0</v>
      </c>
      <c r="M44" s="59">
        <v>1</v>
      </c>
      <c r="N44" s="59">
        <v>0</v>
      </c>
      <c r="O44" s="59">
        <v>0</v>
      </c>
      <c r="P44" s="59">
        <v>4</v>
      </c>
      <c r="Q44" s="59">
        <v>0</v>
      </c>
      <c r="R44" s="62">
        <f t="shared" si="0"/>
        <v>404</v>
      </c>
      <c r="S44" s="218">
        <f t="shared" si="1"/>
        <v>0.793713163064833</v>
      </c>
    </row>
    <row r="45" spans="1:19" ht="26.25" customHeight="1">
      <c r="A45" s="32">
        <v>1047</v>
      </c>
      <c r="B45" s="32" t="s">
        <v>13</v>
      </c>
      <c r="C45" s="60" t="s">
        <v>133</v>
      </c>
      <c r="D45" s="170">
        <v>553</v>
      </c>
      <c r="E45" s="32">
        <v>132</v>
      </c>
      <c r="F45" s="59">
        <v>259</v>
      </c>
      <c r="G45" s="59">
        <v>8</v>
      </c>
      <c r="H45" s="59">
        <v>2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5</v>
      </c>
      <c r="Q45" s="59">
        <v>0</v>
      </c>
      <c r="R45" s="62">
        <f t="shared" si="0"/>
        <v>406</v>
      </c>
      <c r="S45" s="218">
        <f t="shared" si="1"/>
        <v>0.7341772151898734</v>
      </c>
    </row>
    <row r="46" spans="1:19" ht="26.25" customHeight="1">
      <c r="A46" s="32">
        <v>1047</v>
      </c>
      <c r="B46" s="32" t="s">
        <v>14</v>
      </c>
      <c r="C46" s="60" t="s">
        <v>133</v>
      </c>
      <c r="D46" s="170">
        <v>553</v>
      </c>
      <c r="E46" s="32">
        <v>149</v>
      </c>
      <c r="F46" s="59">
        <v>220</v>
      </c>
      <c r="G46" s="59">
        <v>9</v>
      </c>
      <c r="H46" s="59">
        <v>2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6</v>
      </c>
      <c r="Q46" s="59">
        <v>0</v>
      </c>
      <c r="R46" s="62">
        <f t="shared" si="0"/>
        <v>386</v>
      </c>
      <c r="S46" s="218">
        <f t="shared" si="1"/>
        <v>0.6980108499095841</v>
      </c>
    </row>
    <row r="47" spans="1:19" ht="26.25" customHeight="1">
      <c r="A47" s="32">
        <v>1048</v>
      </c>
      <c r="B47" s="32" t="s">
        <v>13</v>
      </c>
      <c r="C47" s="60" t="s">
        <v>133</v>
      </c>
      <c r="D47" s="170">
        <v>590</v>
      </c>
      <c r="E47" s="32">
        <v>143</v>
      </c>
      <c r="F47" s="59">
        <v>254</v>
      </c>
      <c r="G47" s="59">
        <v>2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4</v>
      </c>
      <c r="Q47" s="59">
        <v>0</v>
      </c>
      <c r="R47" s="62">
        <f t="shared" si="0"/>
        <v>403</v>
      </c>
      <c r="S47" s="218">
        <f t="shared" si="1"/>
        <v>0.6830508474576271</v>
      </c>
    </row>
    <row r="48" spans="1:19" ht="26.25" customHeight="1">
      <c r="A48" s="32">
        <v>1049</v>
      </c>
      <c r="B48" s="32" t="s">
        <v>13</v>
      </c>
      <c r="C48" s="60" t="s">
        <v>133</v>
      </c>
      <c r="D48" s="170">
        <v>486</v>
      </c>
      <c r="E48" s="32">
        <v>140</v>
      </c>
      <c r="F48" s="59">
        <v>237</v>
      </c>
      <c r="G48" s="59">
        <v>26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2</v>
      </c>
      <c r="Q48" s="59">
        <v>0</v>
      </c>
      <c r="R48" s="62">
        <f t="shared" si="0"/>
        <v>405</v>
      </c>
      <c r="S48" s="218">
        <f t="shared" si="1"/>
        <v>0.8333333333333334</v>
      </c>
    </row>
    <row r="49" spans="1:19" ht="26.25" customHeight="1">
      <c r="A49" s="32">
        <v>1050</v>
      </c>
      <c r="B49" s="32" t="s">
        <v>13</v>
      </c>
      <c r="C49" s="60" t="s">
        <v>133</v>
      </c>
      <c r="D49" s="170">
        <v>186</v>
      </c>
      <c r="E49" s="32">
        <v>58</v>
      </c>
      <c r="F49" s="59">
        <v>114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62">
        <f t="shared" si="0"/>
        <v>172</v>
      </c>
      <c r="S49" s="218">
        <f t="shared" si="1"/>
        <v>0.9247311827956989</v>
      </c>
    </row>
    <row r="50" spans="1:19" ht="26.25" customHeight="1">
      <c r="A50" s="32">
        <v>1051</v>
      </c>
      <c r="B50" s="32" t="s">
        <v>13</v>
      </c>
      <c r="C50" s="60" t="s">
        <v>133</v>
      </c>
      <c r="D50" s="170">
        <v>616</v>
      </c>
      <c r="E50" s="32">
        <v>169</v>
      </c>
      <c r="F50" s="59">
        <v>344</v>
      </c>
      <c r="G50" s="59">
        <v>28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62">
        <f t="shared" si="0"/>
        <v>541</v>
      </c>
      <c r="S50" s="218">
        <f t="shared" si="1"/>
        <v>0.8782467532467533</v>
      </c>
    </row>
    <row r="51" spans="1:19" ht="26.25" customHeight="1">
      <c r="A51" s="32">
        <v>1052</v>
      </c>
      <c r="B51" s="32" t="s">
        <v>13</v>
      </c>
      <c r="C51" s="60" t="s">
        <v>133</v>
      </c>
      <c r="D51" s="170">
        <v>483</v>
      </c>
      <c r="E51" s="32">
        <v>187</v>
      </c>
      <c r="F51" s="59">
        <v>139</v>
      </c>
      <c r="G51" s="59">
        <v>19</v>
      </c>
      <c r="H51" s="59">
        <v>1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62">
        <f t="shared" si="0"/>
        <v>346</v>
      </c>
      <c r="S51" s="218">
        <f t="shared" si="1"/>
        <v>0.7163561076604554</v>
      </c>
    </row>
    <row r="52" spans="1:19" ht="26.25" customHeight="1">
      <c r="A52" s="32">
        <v>1052</v>
      </c>
      <c r="B52" s="32" t="s">
        <v>14</v>
      </c>
      <c r="C52" s="60" t="s">
        <v>133</v>
      </c>
      <c r="D52" s="170">
        <v>484</v>
      </c>
      <c r="E52" s="32">
        <v>133</v>
      </c>
      <c r="F52" s="59">
        <v>160</v>
      </c>
      <c r="G52" s="59">
        <v>39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19</v>
      </c>
      <c r="Q52" s="59">
        <v>0</v>
      </c>
      <c r="R52" s="62">
        <f t="shared" si="0"/>
        <v>351</v>
      </c>
      <c r="S52" s="218">
        <f t="shared" si="1"/>
        <v>0.7252066115702479</v>
      </c>
    </row>
    <row r="53" spans="1:19" ht="26.25" customHeight="1">
      <c r="A53" s="32">
        <v>1053</v>
      </c>
      <c r="B53" s="32" t="s">
        <v>13</v>
      </c>
      <c r="C53" s="60" t="s">
        <v>133</v>
      </c>
      <c r="D53" s="170">
        <v>462</v>
      </c>
      <c r="E53" s="32">
        <v>132</v>
      </c>
      <c r="F53" s="59">
        <v>190</v>
      </c>
      <c r="G53" s="59">
        <v>7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5</v>
      </c>
      <c r="Q53" s="59">
        <v>0</v>
      </c>
      <c r="R53" s="62">
        <f t="shared" si="0"/>
        <v>334</v>
      </c>
      <c r="S53" s="218">
        <f t="shared" si="1"/>
        <v>0.7229437229437229</v>
      </c>
    </row>
    <row r="54" spans="1:19" ht="26.25" customHeight="1">
      <c r="A54" s="32">
        <v>1053</v>
      </c>
      <c r="B54" s="32" t="s">
        <v>14</v>
      </c>
      <c r="C54" s="60" t="s">
        <v>133</v>
      </c>
      <c r="D54" s="170">
        <v>463</v>
      </c>
      <c r="E54" s="32">
        <v>103</v>
      </c>
      <c r="F54" s="59">
        <v>200</v>
      </c>
      <c r="G54" s="59">
        <v>13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4</v>
      </c>
      <c r="Q54" s="59">
        <v>0</v>
      </c>
      <c r="R54" s="62">
        <f t="shared" si="0"/>
        <v>320</v>
      </c>
      <c r="S54" s="218">
        <f t="shared" si="1"/>
        <v>0.6911447084233261</v>
      </c>
    </row>
    <row r="55" spans="1:19" ht="26.25" customHeight="1">
      <c r="A55" s="32">
        <v>1054</v>
      </c>
      <c r="B55" s="32" t="s">
        <v>13</v>
      </c>
      <c r="C55" s="60" t="s">
        <v>133</v>
      </c>
      <c r="D55" s="170">
        <v>215</v>
      </c>
      <c r="E55" s="32">
        <v>62</v>
      </c>
      <c r="F55" s="59">
        <v>112</v>
      </c>
      <c r="G55" s="59">
        <v>5</v>
      </c>
      <c r="H55" s="59">
        <v>2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62">
        <f t="shared" si="0"/>
        <v>181</v>
      </c>
      <c r="S55" s="218">
        <f t="shared" si="1"/>
        <v>0.8418604651162791</v>
      </c>
    </row>
    <row r="56" spans="1:19" ht="26.25" customHeight="1">
      <c r="A56" s="32">
        <v>1055</v>
      </c>
      <c r="B56" s="32" t="s">
        <v>13</v>
      </c>
      <c r="C56" s="60" t="s">
        <v>133</v>
      </c>
      <c r="D56" s="170">
        <v>564</v>
      </c>
      <c r="E56" s="32">
        <v>270</v>
      </c>
      <c r="F56" s="59">
        <v>188</v>
      </c>
      <c r="G56" s="59">
        <v>5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7</v>
      </c>
      <c r="Q56" s="59">
        <v>0</v>
      </c>
      <c r="R56" s="62">
        <f t="shared" si="0"/>
        <v>470</v>
      </c>
      <c r="S56" s="218">
        <f t="shared" si="1"/>
        <v>0.8333333333333334</v>
      </c>
    </row>
    <row r="57" spans="1:19" ht="26.25" customHeight="1">
      <c r="A57" s="32">
        <v>1055</v>
      </c>
      <c r="B57" s="32" t="s">
        <v>14</v>
      </c>
      <c r="C57" s="60" t="s">
        <v>133</v>
      </c>
      <c r="D57" s="170">
        <v>565</v>
      </c>
      <c r="E57" s="32">
        <v>311</v>
      </c>
      <c r="F57" s="59">
        <v>157</v>
      </c>
      <c r="G57" s="59">
        <v>2</v>
      </c>
      <c r="H57" s="59">
        <v>0</v>
      </c>
      <c r="I57" s="59">
        <v>0</v>
      </c>
      <c r="J57" s="59">
        <v>0</v>
      </c>
      <c r="K57" s="59">
        <v>0</v>
      </c>
      <c r="L57" s="59">
        <v>1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62">
        <f t="shared" si="0"/>
        <v>471</v>
      </c>
      <c r="S57" s="218">
        <f t="shared" si="1"/>
        <v>0.8336283185840708</v>
      </c>
    </row>
    <row r="58" spans="1:19" ht="26.25" customHeight="1">
      <c r="A58" s="32">
        <v>131</v>
      </c>
      <c r="B58" s="32" t="s">
        <v>13</v>
      </c>
      <c r="C58" s="60" t="s">
        <v>134</v>
      </c>
      <c r="D58" s="170">
        <v>385</v>
      </c>
      <c r="E58" s="32">
        <v>137</v>
      </c>
      <c r="F58" s="59">
        <v>201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6</v>
      </c>
      <c r="Q58" s="59">
        <v>0</v>
      </c>
      <c r="R58" s="62">
        <f t="shared" si="0"/>
        <v>344</v>
      </c>
      <c r="S58" s="218">
        <f t="shared" si="1"/>
        <v>0.8935064935064935</v>
      </c>
    </row>
    <row r="59" spans="1:19" ht="26.25" customHeight="1">
      <c r="A59" s="32">
        <v>131</v>
      </c>
      <c r="B59" s="32" t="s">
        <v>14</v>
      </c>
      <c r="C59" s="60" t="s">
        <v>134</v>
      </c>
      <c r="D59" s="170">
        <v>386</v>
      </c>
      <c r="E59" s="32">
        <v>114</v>
      </c>
      <c r="F59" s="59">
        <v>205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62">
        <f t="shared" si="0"/>
        <v>319</v>
      </c>
      <c r="S59" s="218">
        <f t="shared" si="1"/>
        <v>0.8264248704663213</v>
      </c>
    </row>
    <row r="60" spans="1:19" ht="26.25" customHeight="1">
      <c r="A60" s="32">
        <v>132</v>
      </c>
      <c r="B60" s="32" t="s">
        <v>13</v>
      </c>
      <c r="C60" s="60" t="s">
        <v>134</v>
      </c>
      <c r="D60" s="170">
        <v>562</v>
      </c>
      <c r="E60" s="32">
        <v>290</v>
      </c>
      <c r="F60" s="59">
        <v>213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2</v>
      </c>
      <c r="Q60" s="59">
        <v>0</v>
      </c>
      <c r="R60" s="62">
        <f t="shared" si="0"/>
        <v>505</v>
      </c>
      <c r="S60" s="218">
        <f t="shared" si="1"/>
        <v>0.8985765124555161</v>
      </c>
    </row>
    <row r="61" spans="1:19" ht="26.25" customHeight="1">
      <c r="A61" s="32">
        <v>132</v>
      </c>
      <c r="B61" s="32" t="s">
        <v>14</v>
      </c>
      <c r="C61" s="60" t="s">
        <v>134</v>
      </c>
      <c r="D61" s="170">
        <v>563</v>
      </c>
      <c r="E61" s="32">
        <v>320</v>
      </c>
      <c r="F61" s="59">
        <v>195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2</v>
      </c>
      <c r="Q61" s="59">
        <v>0</v>
      </c>
      <c r="R61" s="62">
        <f t="shared" si="0"/>
        <v>517</v>
      </c>
      <c r="S61" s="218">
        <f t="shared" si="1"/>
        <v>0.9182948490230906</v>
      </c>
    </row>
    <row r="62" spans="1:19" ht="26.25" customHeight="1">
      <c r="A62" s="32">
        <v>133</v>
      </c>
      <c r="B62" s="32" t="s">
        <v>13</v>
      </c>
      <c r="C62" s="60" t="s">
        <v>134</v>
      </c>
      <c r="D62" s="170">
        <v>321</v>
      </c>
      <c r="E62" s="32">
        <v>152</v>
      </c>
      <c r="F62" s="59">
        <v>124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4</v>
      </c>
      <c r="Q62" s="59">
        <v>0</v>
      </c>
      <c r="R62" s="62">
        <f t="shared" si="0"/>
        <v>280</v>
      </c>
      <c r="S62" s="218">
        <f t="shared" si="1"/>
        <v>0.8722741433021807</v>
      </c>
    </row>
    <row r="63" spans="1:19" ht="26.25" customHeight="1">
      <c r="A63" s="32">
        <v>157</v>
      </c>
      <c r="B63" s="32" t="s">
        <v>13</v>
      </c>
      <c r="C63" s="60" t="s">
        <v>135</v>
      </c>
      <c r="D63" s="170">
        <v>393</v>
      </c>
      <c r="E63" s="32">
        <v>119</v>
      </c>
      <c r="F63" s="59">
        <v>123</v>
      </c>
      <c r="G63" s="59">
        <v>1</v>
      </c>
      <c r="H63" s="59">
        <v>10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5</v>
      </c>
      <c r="Q63" s="59">
        <v>0</v>
      </c>
      <c r="R63" s="62">
        <f t="shared" si="0"/>
        <v>258</v>
      </c>
      <c r="S63" s="218">
        <f t="shared" si="1"/>
        <v>0.6564885496183206</v>
      </c>
    </row>
    <row r="64" spans="1:19" ht="26.25" customHeight="1">
      <c r="A64" s="32">
        <v>157</v>
      </c>
      <c r="B64" s="32" t="s">
        <v>14</v>
      </c>
      <c r="C64" s="60" t="s">
        <v>135</v>
      </c>
      <c r="D64" s="170">
        <v>393</v>
      </c>
      <c r="E64" s="32">
        <v>147</v>
      </c>
      <c r="F64" s="59">
        <v>115</v>
      </c>
      <c r="G64" s="59">
        <v>3</v>
      </c>
      <c r="H64" s="59">
        <v>12</v>
      </c>
      <c r="I64" s="59">
        <v>0</v>
      </c>
      <c r="J64" s="59">
        <v>0</v>
      </c>
      <c r="K64" s="59">
        <v>0</v>
      </c>
      <c r="L64" s="59">
        <v>1</v>
      </c>
      <c r="M64" s="59">
        <v>0</v>
      </c>
      <c r="N64" s="59">
        <v>0</v>
      </c>
      <c r="O64" s="59">
        <v>0</v>
      </c>
      <c r="P64" s="59">
        <v>9</v>
      </c>
      <c r="Q64" s="59">
        <v>0</v>
      </c>
      <c r="R64" s="62">
        <f t="shared" si="0"/>
        <v>287</v>
      </c>
      <c r="S64" s="218">
        <f t="shared" si="1"/>
        <v>0.7302798982188295</v>
      </c>
    </row>
    <row r="65" spans="1:19" ht="26.25" customHeight="1">
      <c r="A65" s="32">
        <v>158</v>
      </c>
      <c r="B65" s="32" t="s">
        <v>13</v>
      </c>
      <c r="C65" s="60" t="s">
        <v>135</v>
      </c>
      <c r="D65" s="170">
        <v>488</v>
      </c>
      <c r="E65" s="32">
        <v>179</v>
      </c>
      <c r="F65" s="59">
        <v>134</v>
      </c>
      <c r="G65" s="59">
        <v>5</v>
      </c>
      <c r="H65" s="59">
        <v>9</v>
      </c>
      <c r="I65" s="59">
        <v>0</v>
      </c>
      <c r="J65" s="59">
        <v>0</v>
      </c>
      <c r="K65" s="59">
        <v>0</v>
      </c>
      <c r="L65" s="59">
        <v>1</v>
      </c>
      <c r="M65" s="59">
        <v>0</v>
      </c>
      <c r="N65" s="59">
        <v>0</v>
      </c>
      <c r="O65" s="59">
        <v>0</v>
      </c>
      <c r="P65" s="59">
        <v>7</v>
      </c>
      <c r="Q65" s="59">
        <v>0</v>
      </c>
      <c r="R65" s="62">
        <f t="shared" si="0"/>
        <v>335</v>
      </c>
      <c r="S65" s="218">
        <f t="shared" si="1"/>
        <v>0.6864754098360656</v>
      </c>
    </row>
    <row r="66" spans="1:19" ht="26.25" customHeight="1">
      <c r="A66" s="32">
        <v>159</v>
      </c>
      <c r="B66" s="32" t="s">
        <v>13</v>
      </c>
      <c r="C66" s="60" t="s">
        <v>135</v>
      </c>
      <c r="D66" s="170">
        <v>647</v>
      </c>
      <c r="E66" s="32">
        <v>261</v>
      </c>
      <c r="F66" s="59">
        <v>172</v>
      </c>
      <c r="G66" s="59">
        <v>6</v>
      </c>
      <c r="H66" s="59">
        <v>9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12</v>
      </c>
      <c r="Q66" s="59">
        <v>0</v>
      </c>
      <c r="R66" s="62">
        <f t="shared" si="0"/>
        <v>460</v>
      </c>
      <c r="S66" s="218">
        <f t="shared" si="1"/>
        <v>0.7109737248840804</v>
      </c>
    </row>
    <row r="67" spans="1:19" ht="26.25" customHeight="1">
      <c r="A67" s="32">
        <v>159</v>
      </c>
      <c r="B67" s="32" t="s">
        <v>14</v>
      </c>
      <c r="C67" s="60" t="s">
        <v>135</v>
      </c>
      <c r="D67" s="170">
        <v>647</v>
      </c>
      <c r="E67" s="32">
        <v>239</v>
      </c>
      <c r="F67" s="59">
        <v>159</v>
      </c>
      <c r="G67" s="59">
        <v>10</v>
      </c>
      <c r="H67" s="59">
        <v>10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30</v>
      </c>
      <c r="Q67" s="59">
        <v>0</v>
      </c>
      <c r="R67" s="62">
        <f t="shared" si="0"/>
        <v>448</v>
      </c>
      <c r="S67" s="218">
        <f t="shared" si="1"/>
        <v>0.6924265842349304</v>
      </c>
    </row>
    <row r="68" spans="1:19" ht="26.25" customHeight="1">
      <c r="A68" s="32">
        <v>160</v>
      </c>
      <c r="B68" s="32" t="s">
        <v>13</v>
      </c>
      <c r="C68" s="60" t="s">
        <v>135</v>
      </c>
      <c r="D68" s="170">
        <v>530</v>
      </c>
      <c r="E68" s="32">
        <v>208</v>
      </c>
      <c r="F68" s="59">
        <v>145</v>
      </c>
      <c r="G68" s="59">
        <v>2</v>
      </c>
      <c r="H68" s="59">
        <v>7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10</v>
      </c>
      <c r="Q68" s="59">
        <v>0</v>
      </c>
      <c r="R68" s="62">
        <f t="shared" si="0"/>
        <v>372</v>
      </c>
      <c r="S68" s="218">
        <f t="shared" si="1"/>
        <v>0.7018867924528301</v>
      </c>
    </row>
    <row r="69" spans="1:19" ht="26.25" customHeight="1">
      <c r="A69" s="32">
        <v>160</v>
      </c>
      <c r="B69" s="32" t="s">
        <v>14</v>
      </c>
      <c r="C69" s="60" t="s">
        <v>135</v>
      </c>
      <c r="D69" s="170">
        <v>530</v>
      </c>
      <c r="E69" s="32">
        <v>184</v>
      </c>
      <c r="F69" s="59">
        <v>175</v>
      </c>
      <c r="G69" s="59">
        <v>4</v>
      </c>
      <c r="H69" s="59">
        <v>12</v>
      </c>
      <c r="I69" s="59">
        <v>0</v>
      </c>
      <c r="J69" s="59">
        <v>0</v>
      </c>
      <c r="K69" s="59">
        <v>0</v>
      </c>
      <c r="L69" s="59">
        <v>3</v>
      </c>
      <c r="M69" s="59">
        <v>0</v>
      </c>
      <c r="N69" s="59">
        <v>0</v>
      </c>
      <c r="O69" s="59">
        <v>0</v>
      </c>
      <c r="P69" s="59">
        <v>7</v>
      </c>
      <c r="Q69" s="59">
        <v>0</v>
      </c>
      <c r="R69" s="62">
        <f t="shared" si="0"/>
        <v>385</v>
      </c>
      <c r="S69" s="218">
        <f t="shared" si="1"/>
        <v>0.7264150943396226</v>
      </c>
    </row>
    <row r="70" spans="1:19" ht="26.25" customHeight="1">
      <c r="A70" s="32">
        <v>161</v>
      </c>
      <c r="B70" s="32" t="s">
        <v>13</v>
      </c>
      <c r="C70" s="60" t="s">
        <v>135</v>
      </c>
      <c r="D70" s="170">
        <v>482</v>
      </c>
      <c r="E70" s="32">
        <v>269</v>
      </c>
      <c r="F70" s="59">
        <v>164</v>
      </c>
      <c r="G70" s="59">
        <v>0</v>
      </c>
      <c r="H70" s="59">
        <v>5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15</v>
      </c>
      <c r="Q70" s="59">
        <v>0</v>
      </c>
      <c r="R70" s="62">
        <f t="shared" si="0"/>
        <v>453</v>
      </c>
      <c r="S70" s="218">
        <f t="shared" si="1"/>
        <v>0.9398340248962656</v>
      </c>
    </row>
    <row r="71" spans="1:19" ht="26.25" customHeight="1">
      <c r="A71" s="32">
        <v>189</v>
      </c>
      <c r="B71" s="32" t="s">
        <v>13</v>
      </c>
      <c r="C71" s="60" t="s">
        <v>136</v>
      </c>
      <c r="D71" s="170">
        <v>683</v>
      </c>
      <c r="E71" s="32">
        <v>178</v>
      </c>
      <c r="F71" s="59">
        <v>333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2</v>
      </c>
      <c r="M71" s="59">
        <v>0</v>
      </c>
      <c r="N71" s="59">
        <v>12</v>
      </c>
      <c r="O71" s="59">
        <v>0</v>
      </c>
      <c r="P71" s="59">
        <v>10</v>
      </c>
      <c r="Q71" s="59">
        <v>0</v>
      </c>
      <c r="R71" s="62">
        <f t="shared" si="0"/>
        <v>535</v>
      </c>
      <c r="S71" s="218">
        <f t="shared" si="1"/>
        <v>0.7833089311859444</v>
      </c>
    </row>
    <row r="72" spans="1:19" ht="26.25" customHeight="1">
      <c r="A72" s="32">
        <v>189</v>
      </c>
      <c r="B72" s="32" t="s">
        <v>14</v>
      </c>
      <c r="C72" s="60" t="s">
        <v>136</v>
      </c>
      <c r="D72" s="170">
        <v>683</v>
      </c>
      <c r="E72" s="32">
        <v>179</v>
      </c>
      <c r="F72" s="59">
        <v>315</v>
      </c>
      <c r="G72" s="59">
        <v>0</v>
      </c>
      <c r="H72" s="59">
        <v>2</v>
      </c>
      <c r="I72" s="59">
        <v>0</v>
      </c>
      <c r="J72" s="59">
        <v>1</v>
      </c>
      <c r="K72" s="59">
        <v>0</v>
      </c>
      <c r="L72" s="59">
        <v>0</v>
      </c>
      <c r="M72" s="59">
        <v>1</v>
      </c>
      <c r="N72" s="59">
        <v>13</v>
      </c>
      <c r="O72" s="59">
        <v>0</v>
      </c>
      <c r="P72" s="59">
        <v>8</v>
      </c>
      <c r="Q72" s="59">
        <v>0</v>
      </c>
      <c r="R72" s="62">
        <f t="shared" si="0"/>
        <v>519</v>
      </c>
      <c r="S72" s="218">
        <f t="shared" si="1"/>
        <v>0.7598828696925329</v>
      </c>
    </row>
    <row r="73" spans="1:19" ht="26.25" customHeight="1">
      <c r="A73" s="32">
        <v>190</v>
      </c>
      <c r="B73" s="32" t="s">
        <v>13</v>
      </c>
      <c r="C73" s="60" t="s">
        <v>136</v>
      </c>
      <c r="D73" s="170">
        <v>407</v>
      </c>
      <c r="E73" s="32">
        <v>101</v>
      </c>
      <c r="F73" s="59">
        <v>172</v>
      </c>
      <c r="G73" s="59">
        <v>0</v>
      </c>
      <c r="H73" s="59">
        <v>2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32</v>
      </c>
      <c r="O73" s="59">
        <v>0</v>
      </c>
      <c r="P73" s="59">
        <v>5</v>
      </c>
      <c r="Q73" s="59">
        <v>0</v>
      </c>
      <c r="R73" s="62">
        <f aca="true" t="shared" si="2" ref="R73:R136">SUM(E73:Q73)</f>
        <v>312</v>
      </c>
      <c r="S73" s="218">
        <f aca="true" t="shared" si="3" ref="S73:S136">(R73/D73)</f>
        <v>0.7665847665847666</v>
      </c>
    </row>
    <row r="74" spans="1:19" ht="26.25" customHeight="1">
      <c r="A74" s="32">
        <v>190</v>
      </c>
      <c r="B74" s="32" t="s">
        <v>14</v>
      </c>
      <c r="C74" s="60" t="s">
        <v>136</v>
      </c>
      <c r="D74" s="170">
        <v>407</v>
      </c>
      <c r="E74" s="32">
        <v>112</v>
      </c>
      <c r="F74" s="59">
        <v>165</v>
      </c>
      <c r="G74" s="59">
        <v>1</v>
      </c>
      <c r="H74" s="59">
        <v>2</v>
      </c>
      <c r="I74" s="59">
        <v>0</v>
      </c>
      <c r="J74" s="59">
        <v>1</v>
      </c>
      <c r="K74" s="59">
        <v>0</v>
      </c>
      <c r="L74" s="59">
        <v>0</v>
      </c>
      <c r="M74" s="59">
        <v>1</v>
      </c>
      <c r="N74" s="59">
        <v>21</v>
      </c>
      <c r="O74" s="59">
        <v>0</v>
      </c>
      <c r="P74" s="59">
        <v>5</v>
      </c>
      <c r="Q74" s="59">
        <v>0</v>
      </c>
      <c r="R74" s="62">
        <f t="shared" si="2"/>
        <v>308</v>
      </c>
      <c r="S74" s="218">
        <f t="shared" si="3"/>
        <v>0.7567567567567568</v>
      </c>
    </row>
    <row r="75" spans="1:19" ht="26.25" customHeight="1">
      <c r="A75" s="32">
        <v>191</v>
      </c>
      <c r="B75" s="32" t="s">
        <v>13</v>
      </c>
      <c r="C75" s="60" t="s">
        <v>136</v>
      </c>
      <c r="D75" s="170">
        <v>474</v>
      </c>
      <c r="E75" s="32">
        <v>122</v>
      </c>
      <c r="F75" s="59">
        <v>212</v>
      </c>
      <c r="G75" s="59">
        <v>1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14</v>
      </c>
      <c r="O75" s="59">
        <v>0</v>
      </c>
      <c r="P75" s="59">
        <v>9</v>
      </c>
      <c r="Q75" s="59">
        <v>0</v>
      </c>
      <c r="R75" s="62">
        <f t="shared" si="2"/>
        <v>358</v>
      </c>
      <c r="S75" s="218">
        <f t="shared" si="3"/>
        <v>0.7552742616033755</v>
      </c>
    </row>
    <row r="76" spans="1:19" ht="26.25" customHeight="1">
      <c r="A76" s="32">
        <v>191</v>
      </c>
      <c r="B76" s="32" t="s">
        <v>14</v>
      </c>
      <c r="C76" s="60" t="s">
        <v>136</v>
      </c>
      <c r="D76" s="170">
        <v>475</v>
      </c>
      <c r="E76" s="32">
        <v>114</v>
      </c>
      <c r="F76" s="59">
        <v>204</v>
      </c>
      <c r="G76" s="59">
        <v>0</v>
      </c>
      <c r="H76" s="59">
        <v>2</v>
      </c>
      <c r="I76" s="59">
        <v>0</v>
      </c>
      <c r="J76" s="59">
        <v>0</v>
      </c>
      <c r="K76" s="59">
        <v>0</v>
      </c>
      <c r="L76" s="59">
        <v>1</v>
      </c>
      <c r="M76" s="59">
        <v>1</v>
      </c>
      <c r="N76" s="59">
        <v>13</v>
      </c>
      <c r="O76" s="59">
        <v>0</v>
      </c>
      <c r="P76" s="59">
        <v>0</v>
      </c>
      <c r="Q76" s="59">
        <v>0</v>
      </c>
      <c r="R76" s="62">
        <f t="shared" si="2"/>
        <v>335</v>
      </c>
      <c r="S76" s="218">
        <f t="shared" si="3"/>
        <v>0.7052631578947368</v>
      </c>
    </row>
    <row r="77" spans="1:19" ht="26.25" customHeight="1">
      <c r="A77" s="32">
        <v>192</v>
      </c>
      <c r="B77" s="32" t="s">
        <v>13</v>
      </c>
      <c r="C77" s="60" t="s">
        <v>136</v>
      </c>
      <c r="D77" s="170">
        <v>674</v>
      </c>
      <c r="E77" s="32">
        <v>152</v>
      </c>
      <c r="F77" s="59">
        <v>270</v>
      </c>
      <c r="G77" s="59">
        <v>3</v>
      </c>
      <c r="H77" s="59">
        <v>2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41</v>
      </c>
      <c r="O77" s="59">
        <v>0</v>
      </c>
      <c r="P77" s="59">
        <v>0</v>
      </c>
      <c r="Q77" s="59">
        <v>0</v>
      </c>
      <c r="R77" s="62">
        <f t="shared" si="2"/>
        <v>468</v>
      </c>
      <c r="S77" s="218">
        <f t="shared" si="3"/>
        <v>0.6943620178041543</v>
      </c>
    </row>
    <row r="78" spans="1:19" ht="26.25" customHeight="1">
      <c r="A78" s="32">
        <v>192</v>
      </c>
      <c r="B78" s="32" t="s">
        <v>14</v>
      </c>
      <c r="C78" s="60" t="s">
        <v>136</v>
      </c>
      <c r="D78" s="170">
        <v>674</v>
      </c>
      <c r="E78" s="32">
        <v>149</v>
      </c>
      <c r="F78" s="59">
        <v>274</v>
      </c>
      <c r="G78" s="59">
        <v>4</v>
      </c>
      <c r="H78" s="59">
        <v>1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37</v>
      </c>
      <c r="O78" s="59">
        <v>0</v>
      </c>
      <c r="P78" s="59">
        <v>9</v>
      </c>
      <c r="Q78" s="59">
        <v>0</v>
      </c>
      <c r="R78" s="62">
        <f t="shared" si="2"/>
        <v>474</v>
      </c>
      <c r="S78" s="218">
        <f t="shared" si="3"/>
        <v>0.7032640949554896</v>
      </c>
    </row>
    <row r="79" spans="1:19" ht="26.25" customHeight="1">
      <c r="A79" s="32">
        <v>193</v>
      </c>
      <c r="B79" s="32" t="s">
        <v>13</v>
      </c>
      <c r="C79" s="60" t="s">
        <v>136</v>
      </c>
      <c r="D79" s="170">
        <v>712</v>
      </c>
      <c r="E79" s="32">
        <v>212</v>
      </c>
      <c r="F79" s="59">
        <v>277</v>
      </c>
      <c r="G79" s="59">
        <v>3</v>
      </c>
      <c r="H79" s="59">
        <v>6</v>
      </c>
      <c r="I79" s="59">
        <v>0</v>
      </c>
      <c r="J79" s="59">
        <v>0</v>
      </c>
      <c r="K79" s="59">
        <v>0</v>
      </c>
      <c r="L79" s="59">
        <v>1</v>
      </c>
      <c r="M79" s="59">
        <v>0</v>
      </c>
      <c r="N79" s="59">
        <v>18</v>
      </c>
      <c r="O79" s="59">
        <v>0</v>
      </c>
      <c r="P79" s="59">
        <v>11</v>
      </c>
      <c r="Q79" s="59">
        <v>0</v>
      </c>
      <c r="R79" s="62">
        <f t="shared" si="2"/>
        <v>528</v>
      </c>
      <c r="S79" s="218">
        <f t="shared" si="3"/>
        <v>0.7415730337078652</v>
      </c>
    </row>
    <row r="80" spans="1:19" ht="26.25" customHeight="1">
      <c r="A80" s="32">
        <v>193</v>
      </c>
      <c r="B80" s="32" t="s">
        <v>14</v>
      </c>
      <c r="C80" s="60" t="s">
        <v>136</v>
      </c>
      <c r="D80" s="170">
        <v>712</v>
      </c>
      <c r="E80" s="32">
        <v>200</v>
      </c>
      <c r="F80" s="59">
        <v>273</v>
      </c>
      <c r="G80" s="59">
        <v>3</v>
      </c>
      <c r="H80" s="59">
        <v>8</v>
      </c>
      <c r="I80" s="59">
        <v>0</v>
      </c>
      <c r="J80" s="59">
        <v>1</v>
      </c>
      <c r="K80" s="59">
        <v>0</v>
      </c>
      <c r="L80" s="59">
        <v>1</v>
      </c>
      <c r="M80" s="59">
        <v>0</v>
      </c>
      <c r="N80" s="59">
        <v>20</v>
      </c>
      <c r="O80" s="59">
        <v>0</v>
      </c>
      <c r="P80" s="59">
        <v>25</v>
      </c>
      <c r="Q80" s="59">
        <v>0</v>
      </c>
      <c r="R80" s="62">
        <f t="shared" si="2"/>
        <v>531</v>
      </c>
      <c r="S80" s="218">
        <f t="shared" si="3"/>
        <v>0.7457865168539326</v>
      </c>
    </row>
    <row r="81" spans="1:19" ht="26.25" customHeight="1">
      <c r="A81" s="32">
        <v>194</v>
      </c>
      <c r="B81" s="32" t="s">
        <v>13</v>
      </c>
      <c r="C81" s="60" t="s">
        <v>136</v>
      </c>
      <c r="D81" s="170">
        <v>535</v>
      </c>
      <c r="E81" s="32">
        <v>149</v>
      </c>
      <c r="F81" s="59">
        <v>216</v>
      </c>
      <c r="G81" s="59">
        <v>2</v>
      </c>
      <c r="H81" s="59">
        <v>1</v>
      </c>
      <c r="I81" s="59">
        <v>0</v>
      </c>
      <c r="J81" s="59">
        <v>1</v>
      </c>
      <c r="K81" s="59">
        <v>0</v>
      </c>
      <c r="L81" s="59">
        <v>0</v>
      </c>
      <c r="M81" s="59">
        <v>0</v>
      </c>
      <c r="N81" s="59">
        <v>14</v>
      </c>
      <c r="O81" s="59">
        <v>0</v>
      </c>
      <c r="P81" s="59">
        <v>7</v>
      </c>
      <c r="Q81" s="59">
        <v>0</v>
      </c>
      <c r="R81" s="62">
        <f t="shared" si="2"/>
        <v>390</v>
      </c>
      <c r="S81" s="218">
        <f t="shared" si="3"/>
        <v>0.7289719626168224</v>
      </c>
    </row>
    <row r="82" spans="1:19" ht="26.25" customHeight="1">
      <c r="A82" s="32">
        <v>194</v>
      </c>
      <c r="B82" s="32" t="s">
        <v>14</v>
      </c>
      <c r="C82" s="60" t="s">
        <v>136</v>
      </c>
      <c r="D82" s="170">
        <v>535</v>
      </c>
      <c r="E82" s="32">
        <v>136</v>
      </c>
      <c r="F82" s="59">
        <v>210</v>
      </c>
      <c r="G82" s="59">
        <v>9</v>
      </c>
      <c r="H82" s="59">
        <v>1</v>
      </c>
      <c r="I82" s="59">
        <v>0</v>
      </c>
      <c r="J82" s="59">
        <v>0</v>
      </c>
      <c r="K82" s="59">
        <v>0</v>
      </c>
      <c r="L82" s="59">
        <v>2</v>
      </c>
      <c r="M82" s="59">
        <v>0</v>
      </c>
      <c r="N82" s="59">
        <v>12</v>
      </c>
      <c r="O82" s="59">
        <v>0</v>
      </c>
      <c r="P82" s="59">
        <v>15</v>
      </c>
      <c r="Q82" s="59">
        <v>0</v>
      </c>
      <c r="R82" s="62">
        <f t="shared" si="2"/>
        <v>385</v>
      </c>
      <c r="S82" s="218">
        <f t="shared" si="3"/>
        <v>0.719626168224299</v>
      </c>
    </row>
    <row r="83" spans="1:19" ht="26.25" customHeight="1">
      <c r="A83" s="32">
        <v>195</v>
      </c>
      <c r="B83" s="32" t="s">
        <v>13</v>
      </c>
      <c r="C83" s="60" t="s">
        <v>136</v>
      </c>
      <c r="D83" s="170">
        <v>676</v>
      </c>
      <c r="E83" s="32">
        <v>173</v>
      </c>
      <c r="F83" s="59">
        <v>252</v>
      </c>
      <c r="G83" s="59">
        <v>3</v>
      </c>
      <c r="H83" s="59">
        <v>5</v>
      </c>
      <c r="I83" s="59">
        <v>0</v>
      </c>
      <c r="J83" s="59">
        <v>1</v>
      </c>
      <c r="K83" s="59">
        <v>0</v>
      </c>
      <c r="L83" s="59">
        <v>2</v>
      </c>
      <c r="M83" s="59">
        <v>0</v>
      </c>
      <c r="N83" s="59">
        <v>57</v>
      </c>
      <c r="O83" s="59">
        <v>0</v>
      </c>
      <c r="P83" s="59">
        <v>8</v>
      </c>
      <c r="Q83" s="59">
        <v>0</v>
      </c>
      <c r="R83" s="62">
        <f t="shared" si="2"/>
        <v>501</v>
      </c>
      <c r="S83" s="218">
        <f t="shared" si="3"/>
        <v>0.7411242603550295</v>
      </c>
    </row>
    <row r="84" spans="1:19" ht="26.25" customHeight="1">
      <c r="A84" s="32">
        <v>195</v>
      </c>
      <c r="B84" s="32" t="s">
        <v>14</v>
      </c>
      <c r="C84" s="60" t="s">
        <v>136</v>
      </c>
      <c r="D84" s="170">
        <v>676</v>
      </c>
      <c r="E84" s="32">
        <v>1668</v>
      </c>
      <c r="F84" s="59">
        <v>264</v>
      </c>
      <c r="G84" s="59">
        <v>2</v>
      </c>
      <c r="H84" s="59">
        <v>5</v>
      </c>
      <c r="I84" s="59">
        <v>0</v>
      </c>
      <c r="J84" s="59">
        <v>0</v>
      </c>
      <c r="K84" s="59">
        <v>0</v>
      </c>
      <c r="L84" s="59">
        <v>1</v>
      </c>
      <c r="M84" s="59">
        <v>0</v>
      </c>
      <c r="N84" s="59">
        <v>61</v>
      </c>
      <c r="O84" s="59">
        <v>0</v>
      </c>
      <c r="P84" s="59">
        <v>9</v>
      </c>
      <c r="Q84" s="59">
        <v>0</v>
      </c>
      <c r="R84" s="62">
        <f t="shared" si="2"/>
        <v>2010</v>
      </c>
      <c r="S84" s="218">
        <f t="shared" si="3"/>
        <v>2.973372781065089</v>
      </c>
    </row>
    <row r="85" spans="1:19" ht="26.25" customHeight="1">
      <c r="A85" s="32">
        <v>196</v>
      </c>
      <c r="B85" s="32" t="s">
        <v>13</v>
      </c>
      <c r="C85" s="60" t="s">
        <v>136</v>
      </c>
      <c r="D85" s="170">
        <v>529</v>
      </c>
      <c r="E85" s="32">
        <v>160</v>
      </c>
      <c r="F85" s="59">
        <v>198</v>
      </c>
      <c r="G85" s="59">
        <v>2</v>
      </c>
      <c r="H85" s="59">
        <v>3</v>
      </c>
      <c r="I85" s="59">
        <v>0</v>
      </c>
      <c r="J85" s="59">
        <v>1</v>
      </c>
      <c r="K85" s="59">
        <v>0</v>
      </c>
      <c r="L85" s="59">
        <v>0</v>
      </c>
      <c r="M85" s="59">
        <v>0</v>
      </c>
      <c r="N85" s="59">
        <v>40</v>
      </c>
      <c r="O85" s="59">
        <v>0</v>
      </c>
      <c r="P85" s="59">
        <v>7</v>
      </c>
      <c r="Q85" s="59">
        <v>0</v>
      </c>
      <c r="R85" s="62">
        <f t="shared" si="2"/>
        <v>411</v>
      </c>
      <c r="S85" s="218">
        <f t="shared" si="3"/>
        <v>0.776937618147448</v>
      </c>
    </row>
    <row r="86" spans="1:19" ht="26.25" customHeight="1">
      <c r="A86" s="32">
        <v>196</v>
      </c>
      <c r="B86" s="32" t="s">
        <v>14</v>
      </c>
      <c r="C86" s="60" t="s">
        <v>136</v>
      </c>
      <c r="D86" s="170">
        <v>529</v>
      </c>
      <c r="E86" s="32">
        <v>168</v>
      </c>
      <c r="F86" s="59">
        <v>212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4</v>
      </c>
      <c r="M86" s="59">
        <v>0</v>
      </c>
      <c r="N86" s="59">
        <v>28</v>
      </c>
      <c r="O86" s="59">
        <v>0</v>
      </c>
      <c r="P86" s="59">
        <v>9</v>
      </c>
      <c r="Q86" s="59">
        <v>0</v>
      </c>
      <c r="R86" s="62">
        <f t="shared" si="2"/>
        <v>421</v>
      </c>
      <c r="S86" s="218">
        <f t="shared" si="3"/>
        <v>0.7958412098298677</v>
      </c>
    </row>
    <row r="87" spans="1:19" ht="26.25" customHeight="1">
      <c r="A87" s="32">
        <v>197</v>
      </c>
      <c r="B87" s="32" t="s">
        <v>13</v>
      </c>
      <c r="C87" s="60" t="s">
        <v>136</v>
      </c>
      <c r="D87" s="170">
        <v>658</v>
      </c>
      <c r="E87" s="32">
        <v>175</v>
      </c>
      <c r="F87" s="59">
        <v>268</v>
      </c>
      <c r="G87" s="59">
        <v>1</v>
      </c>
      <c r="H87" s="59">
        <v>3</v>
      </c>
      <c r="I87" s="59">
        <v>0</v>
      </c>
      <c r="J87" s="59">
        <v>0</v>
      </c>
      <c r="K87" s="59">
        <v>0</v>
      </c>
      <c r="L87" s="59">
        <v>5</v>
      </c>
      <c r="M87" s="59">
        <v>0</v>
      </c>
      <c r="N87" s="59">
        <v>33</v>
      </c>
      <c r="O87" s="59">
        <v>0</v>
      </c>
      <c r="P87" s="59">
        <v>8</v>
      </c>
      <c r="Q87" s="59">
        <v>0</v>
      </c>
      <c r="R87" s="62">
        <f t="shared" si="2"/>
        <v>493</v>
      </c>
      <c r="S87" s="218">
        <f t="shared" si="3"/>
        <v>0.7492401215805471</v>
      </c>
    </row>
    <row r="88" spans="1:19" ht="26.25" customHeight="1">
      <c r="A88" s="32">
        <v>197</v>
      </c>
      <c r="B88" s="32" t="s">
        <v>14</v>
      </c>
      <c r="C88" s="60" t="s">
        <v>136</v>
      </c>
      <c r="D88" s="170">
        <v>659</v>
      </c>
      <c r="E88" s="32">
        <v>194</v>
      </c>
      <c r="F88" s="59">
        <v>253</v>
      </c>
      <c r="G88" s="59">
        <v>5</v>
      </c>
      <c r="H88" s="59">
        <v>5</v>
      </c>
      <c r="I88" s="59">
        <v>0</v>
      </c>
      <c r="J88" s="59">
        <v>1</v>
      </c>
      <c r="K88" s="59">
        <v>0</v>
      </c>
      <c r="L88" s="59">
        <v>0</v>
      </c>
      <c r="M88" s="59">
        <v>1</v>
      </c>
      <c r="N88" s="59">
        <v>28</v>
      </c>
      <c r="O88" s="59">
        <v>0</v>
      </c>
      <c r="P88" s="59">
        <v>14</v>
      </c>
      <c r="Q88" s="59">
        <v>0</v>
      </c>
      <c r="R88" s="62">
        <f t="shared" si="2"/>
        <v>501</v>
      </c>
      <c r="S88" s="218">
        <f t="shared" si="3"/>
        <v>0.7602427921092565</v>
      </c>
    </row>
    <row r="89" spans="1:19" ht="26.25" customHeight="1">
      <c r="A89" s="32">
        <v>198</v>
      </c>
      <c r="B89" s="32" t="s">
        <v>13</v>
      </c>
      <c r="C89" s="60" t="s">
        <v>136</v>
      </c>
      <c r="D89" s="170">
        <v>502</v>
      </c>
      <c r="E89" s="32">
        <v>171</v>
      </c>
      <c r="F89" s="59">
        <v>181</v>
      </c>
      <c r="G89" s="59">
        <v>2</v>
      </c>
      <c r="H89" s="59">
        <v>2</v>
      </c>
      <c r="I89" s="59">
        <v>0</v>
      </c>
      <c r="J89" s="59">
        <v>0</v>
      </c>
      <c r="K89" s="59">
        <v>0</v>
      </c>
      <c r="L89" s="59">
        <v>1</v>
      </c>
      <c r="M89" s="59">
        <v>0</v>
      </c>
      <c r="N89" s="59">
        <v>14</v>
      </c>
      <c r="O89" s="59">
        <v>0</v>
      </c>
      <c r="P89" s="59">
        <v>33</v>
      </c>
      <c r="Q89" s="59">
        <v>0</v>
      </c>
      <c r="R89" s="62">
        <f t="shared" si="2"/>
        <v>404</v>
      </c>
      <c r="S89" s="218">
        <f t="shared" si="3"/>
        <v>0.8047808764940239</v>
      </c>
    </row>
    <row r="90" spans="1:19" ht="26.25" customHeight="1">
      <c r="A90" s="32">
        <v>198</v>
      </c>
      <c r="B90" s="32" t="s">
        <v>17</v>
      </c>
      <c r="C90" s="60" t="s">
        <v>136</v>
      </c>
      <c r="D90" s="170">
        <v>502</v>
      </c>
      <c r="E90" s="32">
        <v>189</v>
      </c>
      <c r="F90" s="59">
        <v>193</v>
      </c>
      <c r="G90" s="59">
        <v>1</v>
      </c>
      <c r="H90" s="59">
        <v>1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22</v>
      </c>
      <c r="O90" s="59">
        <v>0</v>
      </c>
      <c r="P90" s="59">
        <v>3</v>
      </c>
      <c r="Q90" s="59">
        <v>0</v>
      </c>
      <c r="R90" s="62">
        <f t="shared" si="2"/>
        <v>409</v>
      </c>
      <c r="S90" s="218">
        <f t="shared" si="3"/>
        <v>0.8147410358565738</v>
      </c>
    </row>
    <row r="91" spans="1:19" ht="26.25" customHeight="1">
      <c r="A91" s="32">
        <v>198</v>
      </c>
      <c r="B91" s="32" t="s">
        <v>37</v>
      </c>
      <c r="C91" s="60" t="s">
        <v>136</v>
      </c>
      <c r="D91" s="170">
        <v>503</v>
      </c>
      <c r="E91" s="32">
        <v>202</v>
      </c>
      <c r="F91" s="59">
        <v>177</v>
      </c>
      <c r="G91" s="59">
        <v>1</v>
      </c>
      <c r="H91" s="59">
        <v>1</v>
      </c>
      <c r="I91" s="59">
        <v>1</v>
      </c>
      <c r="J91" s="59">
        <v>1</v>
      </c>
      <c r="K91" s="59">
        <v>0</v>
      </c>
      <c r="L91" s="59">
        <v>0</v>
      </c>
      <c r="M91" s="59">
        <v>0</v>
      </c>
      <c r="N91" s="59">
        <v>22</v>
      </c>
      <c r="O91" s="59">
        <v>0</v>
      </c>
      <c r="P91" s="59">
        <v>2</v>
      </c>
      <c r="Q91" s="59">
        <v>0</v>
      </c>
      <c r="R91" s="62">
        <f t="shared" si="2"/>
        <v>407</v>
      </c>
      <c r="S91" s="218">
        <f t="shared" si="3"/>
        <v>0.8091451292246521</v>
      </c>
    </row>
    <row r="92" spans="1:19" ht="26.25" customHeight="1">
      <c r="A92" s="32">
        <v>199</v>
      </c>
      <c r="B92" s="32" t="s">
        <v>13</v>
      </c>
      <c r="C92" s="60" t="s">
        <v>136</v>
      </c>
      <c r="D92" s="170">
        <v>639</v>
      </c>
      <c r="E92" s="32">
        <v>184</v>
      </c>
      <c r="F92" s="59">
        <v>270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1</v>
      </c>
      <c r="N92" s="59">
        <v>50</v>
      </c>
      <c r="O92" s="59">
        <v>0</v>
      </c>
      <c r="P92" s="59">
        <v>11</v>
      </c>
      <c r="Q92" s="59">
        <v>0</v>
      </c>
      <c r="R92" s="62">
        <f t="shared" si="2"/>
        <v>516</v>
      </c>
      <c r="S92" s="218">
        <f t="shared" si="3"/>
        <v>0.8075117370892019</v>
      </c>
    </row>
    <row r="93" spans="1:19" ht="26.25" customHeight="1">
      <c r="A93" s="32">
        <v>199</v>
      </c>
      <c r="B93" s="32" t="s">
        <v>14</v>
      </c>
      <c r="C93" s="60" t="s">
        <v>136</v>
      </c>
      <c r="D93" s="170">
        <v>640</v>
      </c>
      <c r="E93" s="32">
        <v>140</v>
      </c>
      <c r="F93" s="59">
        <v>274</v>
      </c>
      <c r="G93" s="59">
        <v>2</v>
      </c>
      <c r="H93" s="59">
        <v>0</v>
      </c>
      <c r="I93" s="59">
        <v>0</v>
      </c>
      <c r="J93" s="59">
        <v>1</v>
      </c>
      <c r="K93" s="59">
        <v>0</v>
      </c>
      <c r="L93" s="59">
        <v>1</v>
      </c>
      <c r="M93" s="59">
        <v>1</v>
      </c>
      <c r="N93" s="59">
        <v>74</v>
      </c>
      <c r="O93" s="59">
        <v>0</v>
      </c>
      <c r="P93" s="59">
        <v>28</v>
      </c>
      <c r="Q93" s="59">
        <v>0</v>
      </c>
      <c r="R93" s="62">
        <f t="shared" si="2"/>
        <v>521</v>
      </c>
      <c r="S93" s="218">
        <f t="shared" si="3"/>
        <v>0.8140625</v>
      </c>
    </row>
    <row r="94" spans="1:19" ht="26.25" customHeight="1">
      <c r="A94" s="32">
        <v>200</v>
      </c>
      <c r="B94" s="32" t="s">
        <v>13</v>
      </c>
      <c r="C94" s="60" t="s">
        <v>136</v>
      </c>
      <c r="D94" s="170">
        <v>554</v>
      </c>
      <c r="E94" s="32">
        <v>205</v>
      </c>
      <c r="F94" s="59">
        <v>183</v>
      </c>
      <c r="G94" s="59">
        <v>1</v>
      </c>
      <c r="H94" s="59">
        <v>1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42</v>
      </c>
      <c r="O94" s="59">
        <v>0</v>
      </c>
      <c r="P94" s="59">
        <v>0</v>
      </c>
      <c r="Q94" s="59">
        <v>0</v>
      </c>
      <c r="R94" s="62">
        <f t="shared" si="2"/>
        <v>432</v>
      </c>
      <c r="S94" s="218">
        <f t="shared" si="3"/>
        <v>0.779783393501805</v>
      </c>
    </row>
    <row r="95" spans="1:19" ht="26.25" customHeight="1">
      <c r="A95" s="32">
        <v>200</v>
      </c>
      <c r="B95" s="32" t="s">
        <v>14</v>
      </c>
      <c r="C95" s="60" t="s">
        <v>136</v>
      </c>
      <c r="D95" s="170">
        <v>554</v>
      </c>
      <c r="E95" s="32">
        <v>205</v>
      </c>
      <c r="F95" s="59">
        <v>163</v>
      </c>
      <c r="G95" s="59">
        <v>1</v>
      </c>
      <c r="H95" s="59">
        <v>5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71</v>
      </c>
      <c r="O95" s="59">
        <v>1</v>
      </c>
      <c r="P95" s="59">
        <v>2</v>
      </c>
      <c r="Q95" s="59">
        <v>0</v>
      </c>
      <c r="R95" s="62">
        <f t="shared" si="2"/>
        <v>448</v>
      </c>
      <c r="S95" s="218">
        <f t="shared" si="3"/>
        <v>0.8086642599277978</v>
      </c>
    </row>
    <row r="96" spans="1:19" ht="26.25" customHeight="1">
      <c r="A96" s="32">
        <v>201</v>
      </c>
      <c r="B96" s="32" t="s">
        <v>13</v>
      </c>
      <c r="C96" s="60" t="s">
        <v>136</v>
      </c>
      <c r="D96" s="170">
        <v>634</v>
      </c>
      <c r="E96" s="32">
        <v>185</v>
      </c>
      <c r="F96" s="59">
        <v>234</v>
      </c>
      <c r="G96" s="59">
        <v>1</v>
      </c>
      <c r="H96" s="59">
        <v>0</v>
      </c>
      <c r="I96" s="59">
        <v>0</v>
      </c>
      <c r="J96" s="59">
        <v>0</v>
      </c>
      <c r="K96" s="59">
        <v>0</v>
      </c>
      <c r="L96" s="59">
        <v>2</v>
      </c>
      <c r="M96" s="59">
        <v>1</v>
      </c>
      <c r="N96" s="59">
        <v>30</v>
      </c>
      <c r="O96" s="59">
        <v>0</v>
      </c>
      <c r="P96" s="59">
        <v>16</v>
      </c>
      <c r="Q96" s="59">
        <v>0</v>
      </c>
      <c r="R96" s="62">
        <f t="shared" si="2"/>
        <v>469</v>
      </c>
      <c r="S96" s="218">
        <f t="shared" si="3"/>
        <v>0.7397476340694006</v>
      </c>
    </row>
    <row r="97" spans="1:19" ht="26.25" customHeight="1">
      <c r="A97" s="32">
        <v>201</v>
      </c>
      <c r="B97" s="32" t="s">
        <v>14</v>
      </c>
      <c r="C97" s="60" t="s">
        <v>136</v>
      </c>
      <c r="D97" s="170">
        <v>634</v>
      </c>
      <c r="E97" s="32">
        <v>204</v>
      </c>
      <c r="F97" s="59">
        <v>269</v>
      </c>
      <c r="G97" s="59">
        <v>1</v>
      </c>
      <c r="H97" s="59">
        <v>1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34</v>
      </c>
      <c r="O97" s="59">
        <v>0</v>
      </c>
      <c r="P97" s="59">
        <v>9</v>
      </c>
      <c r="Q97" s="59">
        <v>0</v>
      </c>
      <c r="R97" s="62">
        <f t="shared" si="2"/>
        <v>518</v>
      </c>
      <c r="S97" s="218">
        <f t="shared" si="3"/>
        <v>0.8170347003154574</v>
      </c>
    </row>
    <row r="98" spans="1:19" ht="26.25" customHeight="1">
      <c r="A98" s="32">
        <v>202</v>
      </c>
      <c r="B98" s="32" t="s">
        <v>13</v>
      </c>
      <c r="C98" s="60" t="s">
        <v>136</v>
      </c>
      <c r="D98" s="170">
        <v>325</v>
      </c>
      <c r="E98" s="32">
        <v>105</v>
      </c>
      <c r="F98" s="59">
        <v>182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8</v>
      </c>
      <c r="O98" s="59">
        <v>0</v>
      </c>
      <c r="P98" s="59">
        <v>1</v>
      </c>
      <c r="Q98" s="59">
        <v>0</v>
      </c>
      <c r="R98" s="62">
        <f t="shared" si="2"/>
        <v>296</v>
      </c>
      <c r="S98" s="218">
        <f t="shared" si="3"/>
        <v>0.9107692307692308</v>
      </c>
    </row>
    <row r="99" spans="1:19" ht="26.25" customHeight="1">
      <c r="A99" s="32">
        <v>203</v>
      </c>
      <c r="B99" s="32" t="s">
        <v>13</v>
      </c>
      <c r="C99" s="60" t="s">
        <v>136</v>
      </c>
      <c r="D99" s="170">
        <v>432</v>
      </c>
      <c r="E99" s="32">
        <v>112</v>
      </c>
      <c r="F99" s="59">
        <v>188</v>
      </c>
      <c r="G99" s="59">
        <v>0</v>
      </c>
      <c r="H99" s="59">
        <v>2</v>
      </c>
      <c r="I99" s="59">
        <v>0</v>
      </c>
      <c r="J99" s="59">
        <v>2</v>
      </c>
      <c r="K99" s="59">
        <v>0</v>
      </c>
      <c r="L99" s="59">
        <v>0</v>
      </c>
      <c r="M99" s="59">
        <v>0</v>
      </c>
      <c r="N99" s="59">
        <v>11</v>
      </c>
      <c r="O99" s="59">
        <v>0</v>
      </c>
      <c r="P99" s="59">
        <v>12</v>
      </c>
      <c r="Q99" s="59">
        <v>0</v>
      </c>
      <c r="R99" s="62">
        <f t="shared" si="2"/>
        <v>327</v>
      </c>
      <c r="S99" s="218">
        <f t="shared" si="3"/>
        <v>0.7569444444444444</v>
      </c>
    </row>
    <row r="100" spans="1:19" ht="26.25" customHeight="1">
      <c r="A100" s="32">
        <v>203</v>
      </c>
      <c r="B100" s="32" t="s">
        <v>14</v>
      </c>
      <c r="C100" s="60" t="s">
        <v>136</v>
      </c>
      <c r="D100" s="170">
        <v>433</v>
      </c>
      <c r="E100" s="32">
        <v>105</v>
      </c>
      <c r="F100" s="59">
        <v>205</v>
      </c>
      <c r="G100" s="59">
        <v>2</v>
      </c>
      <c r="H100" s="59">
        <v>1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15</v>
      </c>
      <c r="O100" s="59">
        <v>0</v>
      </c>
      <c r="P100" s="59">
        <v>7</v>
      </c>
      <c r="Q100" s="59">
        <v>0</v>
      </c>
      <c r="R100" s="62">
        <f t="shared" si="2"/>
        <v>335</v>
      </c>
      <c r="S100" s="218">
        <f t="shared" si="3"/>
        <v>0.7736720554272517</v>
      </c>
    </row>
    <row r="101" spans="1:19" ht="26.25" customHeight="1">
      <c r="A101" s="32">
        <v>781</v>
      </c>
      <c r="B101" s="32" t="s">
        <v>13</v>
      </c>
      <c r="C101" s="60" t="s">
        <v>137</v>
      </c>
      <c r="D101" s="170">
        <v>738</v>
      </c>
      <c r="E101" s="32">
        <v>141</v>
      </c>
      <c r="F101" s="59">
        <v>228</v>
      </c>
      <c r="G101" s="59">
        <v>172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17</v>
      </c>
      <c r="Q101" s="59">
        <v>0</v>
      </c>
      <c r="R101" s="62">
        <f t="shared" si="2"/>
        <v>558</v>
      </c>
      <c r="S101" s="218">
        <f t="shared" si="3"/>
        <v>0.7560975609756098</v>
      </c>
    </row>
    <row r="102" spans="1:19" ht="26.25" customHeight="1">
      <c r="A102" s="32">
        <v>781</v>
      </c>
      <c r="B102" s="32" t="s">
        <v>14</v>
      </c>
      <c r="C102" s="60" t="s">
        <v>137</v>
      </c>
      <c r="D102" s="170">
        <v>738</v>
      </c>
      <c r="E102" s="32">
        <v>198</v>
      </c>
      <c r="F102" s="59">
        <v>182</v>
      </c>
      <c r="G102" s="59">
        <v>181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22</v>
      </c>
      <c r="Q102" s="59">
        <v>0</v>
      </c>
      <c r="R102" s="62">
        <f t="shared" si="2"/>
        <v>583</v>
      </c>
      <c r="S102" s="218">
        <f t="shared" si="3"/>
        <v>0.7899728997289973</v>
      </c>
    </row>
    <row r="103" spans="1:19" ht="26.25" customHeight="1">
      <c r="A103" s="32">
        <v>782</v>
      </c>
      <c r="B103" s="32" t="s">
        <v>13</v>
      </c>
      <c r="C103" s="60" t="s">
        <v>137</v>
      </c>
      <c r="D103" s="170">
        <v>431</v>
      </c>
      <c r="E103" s="32">
        <v>82</v>
      </c>
      <c r="F103" s="59">
        <v>100</v>
      </c>
      <c r="G103" s="59">
        <v>136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24</v>
      </c>
      <c r="Q103" s="59">
        <v>0</v>
      </c>
      <c r="R103" s="62">
        <f t="shared" si="2"/>
        <v>342</v>
      </c>
      <c r="S103" s="218">
        <f t="shared" si="3"/>
        <v>0.7935034802784223</v>
      </c>
    </row>
    <row r="104" spans="1:19" ht="26.25" customHeight="1">
      <c r="A104" s="32">
        <v>782</v>
      </c>
      <c r="B104" s="32" t="s">
        <v>14</v>
      </c>
      <c r="C104" s="60" t="s">
        <v>137</v>
      </c>
      <c r="D104" s="170">
        <v>432</v>
      </c>
      <c r="E104" s="32">
        <v>87</v>
      </c>
      <c r="F104" s="59">
        <v>98</v>
      </c>
      <c r="G104" s="59">
        <v>147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10</v>
      </c>
      <c r="Q104" s="59">
        <v>0</v>
      </c>
      <c r="R104" s="62">
        <f t="shared" si="2"/>
        <v>342</v>
      </c>
      <c r="S104" s="218">
        <f t="shared" si="3"/>
        <v>0.7916666666666666</v>
      </c>
    </row>
    <row r="105" spans="1:19" ht="26.25" customHeight="1">
      <c r="A105" s="32">
        <v>783</v>
      </c>
      <c r="B105" s="32" t="s">
        <v>13</v>
      </c>
      <c r="C105" s="60" t="s">
        <v>137</v>
      </c>
      <c r="D105" s="170">
        <v>594</v>
      </c>
      <c r="E105" s="32">
        <v>114</v>
      </c>
      <c r="F105" s="59">
        <v>144</v>
      </c>
      <c r="G105" s="59">
        <v>172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62">
        <f t="shared" si="2"/>
        <v>430</v>
      </c>
      <c r="S105" s="218">
        <f t="shared" si="3"/>
        <v>0.7239057239057239</v>
      </c>
    </row>
    <row r="106" spans="1:19" ht="26.25" customHeight="1">
      <c r="A106" s="32">
        <v>783</v>
      </c>
      <c r="B106" s="32" t="s">
        <v>17</v>
      </c>
      <c r="C106" s="60" t="s">
        <v>137</v>
      </c>
      <c r="D106" s="170">
        <v>594</v>
      </c>
      <c r="E106" s="32">
        <v>107</v>
      </c>
      <c r="F106" s="59">
        <v>114</v>
      </c>
      <c r="G106" s="59">
        <v>192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55</v>
      </c>
      <c r="Q106" s="59">
        <v>0</v>
      </c>
      <c r="R106" s="62">
        <f t="shared" si="2"/>
        <v>468</v>
      </c>
      <c r="S106" s="218">
        <f t="shared" si="3"/>
        <v>0.7878787878787878</v>
      </c>
    </row>
    <row r="107" spans="1:19" ht="26.25" customHeight="1">
      <c r="A107" s="32">
        <v>783</v>
      </c>
      <c r="B107" s="32" t="s">
        <v>18</v>
      </c>
      <c r="C107" s="60" t="s">
        <v>137</v>
      </c>
      <c r="D107" s="170">
        <v>594</v>
      </c>
      <c r="E107" s="32">
        <v>113</v>
      </c>
      <c r="F107" s="59">
        <v>156</v>
      </c>
      <c r="G107" s="59">
        <v>176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62">
        <f t="shared" si="2"/>
        <v>445</v>
      </c>
      <c r="S107" s="218">
        <f t="shared" si="3"/>
        <v>0.7491582491582491</v>
      </c>
    </row>
    <row r="108" spans="1:19" ht="26.25" customHeight="1">
      <c r="A108" s="32">
        <v>784</v>
      </c>
      <c r="B108" s="32" t="s">
        <v>13</v>
      </c>
      <c r="C108" s="60" t="s">
        <v>137</v>
      </c>
      <c r="D108" s="170">
        <v>676</v>
      </c>
      <c r="E108" s="32">
        <v>153</v>
      </c>
      <c r="F108" s="59">
        <v>171</v>
      </c>
      <c r="G108" s="59">
        <v>196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10</v>
      </c>
      <c r="Q108" s="59">
        <v>0</v>
      </c>
      <c r="R108" s="62">
        <f t="shared" si="2"/>
        <v>530</v>
      </c>
      <c r="S108" s="218">
        <f t="shared" si="3"/>
        <v>0.7840236686390533</v>
      </c>
    </row>
    <row r="109" spans="1:19" ht="26.25" customHeight="1">
      <c r="A109" s="32">
        <v>784</v>
      </c>
      <c r="B109" s="32" t="s">
        <v>14</v>
      </c>
      <c r="C109" s="60" t="s">
        <v>137</v>
      </c>
      <c r="D109" s="170">
        <v>677</v>
      </c>
      <c r="E109" s="32">
        <v>120</v>
      </c>
      <c r="F109" s="59">
        <v>227</v>
      </c>
      <c r="G109" s="59">
        <v>148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62">
        <f t="shared" si="2"/>
        <v>495</v>
      </c>
      <c r="S109" s="218">
        <f t="shared" si="3"/>
        <v>0.7311669128508124</v>
      </c>
    </row>
    <row r="110" spans="1:19" ht="26.25" customHeight="1">
      <c r="A110" s="32">
        <v>785</v>
      </c>
      <c r="B110" s="32" t="s">
        <v>13</v>
      </c>
      <c r="C110" s="60" t="s">
        <v>137</v>
      </c>
      <c r="D110" s="170">
        <v>435</v>
      </c>
      <c r="E110" s="32">
        <v>104</v>
      </c>
      <c r="F110" s="59">
        <v>117</v>
      </c>
      <c r="G110" s="59">
        <v>116</v>
      </c>
      <c r="H110" s="59">
        <v>2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62">
        <f t="shared" si="2"/>
        <v>339</v>
      </c>
      <c r="S110" s="218">
        <f t="shared" si="3"/>
        <v>0.7793103448275862</v>
      </c>
    </row>
    <row r="111" spans="1:19" ht="26.25" customHeight="1">
      <c r="A111" s="32">
        <v>785</v>
      </c>
      <c r="B111" s="32" t="s">
        <v>16</v>
      </c>
      <c r="C111" s="60" t="s">
        <v>137</v>
      </c>
      <c r="D111" s="170">
        <v>181</v>
      </c>
      <c r="E111" s="32">
        <v>30</v>
      </c>
      <c r="F111" s="59">
        <v>50</v>
      </c>
      <c r="G111" s="59">
        <v>57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4</v>
      </c>
      <c r="Q111" s="59">
        <v>0</v>
      </c>
      <c r="R111" s="62">
        <f t="shared" si="2"/>
        <v>141</v>
      </c>
      <c r="S111" s="218">
        <f t="shared" si="3"/>
        <v>0.7790055248618785</v>
      </c>
    </row>
    <row r="112" spans="1:19" ht="26.25" customHeight="1">
      <c r="A112" s="32">
        <v>803</v>
      </c>
      <c r="B112" s="32" t="s">
        <v>13</v>
      </c>
      <c r="C112" s="60" t="s">
        <v>138</v>
      </c>
      <c r="D112" s="170">
        <v>629</v>
      </c>
      <c r="E112" s="32">
        <v>312</v>
      </c>
      <c r="F112" s="59">
        <v>209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10</v>
      </c>
      <c r="Q112" s="59">
        <v>0</v>
      </c>
      <c r="R112" s="62">
        <f t="shared" si="2"/>
        <v>531</v>
      </c>
      <c r="S112" s="218">
        <f t="shared" si="3"/>
        <v>0.8441971383147854</v>
      </c>
    </row>
    <row r="113" spans="1:19" ht="26.25" customHeight="1">
      <c r="A113" s="32">
        <v>803</v>
      </c>
      <c r="B113" s="32" t="s">
        <v>14</v>
      </c>
      <c r="C113" s="60" t="s">
        <v>138</v>
      </c>
      <c r="D113" s="170">
        <v>630</v>
      </c>
      <c r="E113" s="32">
        <v>228</v>
      </c>
      <c r="F113" s="59">
        <v>277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30</v>
      </c>
      <c r="Q113" s="59">
        <v>0</v>
      </c>
      <c r="R113" s="62">
        <f t="shared" si="2"/>
        <v>535</v>
      </c>
      <c r="S113" s="218">
        <f t="shared" si="3"/>
        <v>0.8492063492063492</v>
      </c>
    </row>
    <row r="114" spans="1:19" ht="26.25" customHeight="1">
      <c r="A114" s="32">
        <v>804</v>
      </c>
      <c r="B114" s="32" t="s">
        <v>13</v>
      </c>
      <c r="C114" s="60" t="s">
        <v>138</v>
      </c>
      <c r="D114" s="170">
        <v>513</v>
      </c>
      <c r="E114" s="32">
        <v>219</v>
      </c>
      <c r="F114" s="59">
        <v>209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62">
        <f t="shared" si="2"/>
        <v>428</v>
      </c>
      <c r="S114" s="218">
        <f t="shared" si="3"/>
        <v>0.834307992202729</v>
      </c>
    </row>
    <row r="115" spans="1:19" ht="26.25" customHeight="1">
      <c r="A115" s="32">
        <v>804</v>
      </c>
      <c r="B115" s="32" t="s">
        <v>38</v>
      </c>
      <c r="C115" s="60" t="s">
        <v>138</v>
      </c>
      <c r="D115" s="170">
        <v>513</v>
      </c>
      <c r="E115" s="32">
        <v>202</v>
      </c>
      <c r="F115" s="59">
        <v>213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4</v>
      </c>
      <c r="Q115" s="59">
        <v>0</v>
      </c>
      <c r="R115" s="62">
        <f t="shared" si="2"/>
        <v>419</v>
      </c>
      <c r="S115" s="218">
        <f t="shared" si="3"/>
        <v>0.8167641325536062</v>
      </c>
    </row>
    <row r="116" spans="1:19" ht="26.25" customHeight="1">
      <c r="A116" s="32">
        <v>804</v>
      </c>
      <c r="B116" s="32" t="s">
        <v>37</v>
      </c>
      <c r="C116" s="60" t="s">
        <v>138</v>
      </c>
      <c r="D116" s="170">
        <v>513</v>
      </c>
      <c r="E116" s="32">
        <v>217</v>
      </c>
      <c r="F116" s="59">
        <v>231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3</v>
      </c>
      <c r="Q116" s="59">
        <v>0</v>
      </c>
      <c r="R116" s="62">
        <f t="shared" si="2"/>
        <v>451</v>
      </c>
      <c r="S116" s="218">
        <f t="shared" si="3"/>
        <v>0.8791423001949318</v>
      </c>
    </row>
    <row r="117" spans="1:19" ht="26.25" customHeight="1">
      <c r="A117" s="32">
        <v>817</v>
      </c>
      <c r="B117" s="32" t="s">
        <v>13</v>
      </c>
      <c r="C117" s="60" t="s">
        <v>139</v>
      </c>
      <c r="D117" s="170">
        <v>593</v>
      </c>
      <c r="E117" s="32">
        <v>210</v>
      </c>
      <c r="F117" s="59">
        <v>274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6</v>
      </c>
      <c r="Q117" s="59">
        <v>0</v>
      </c>
      <c r="R117" s="62">
        <f t="shared" si="2"/>
        <v>490</v>
      </c>
      <c r="S117" s="218">
        <f t="shared" si="3"/>
        <v>0.8263069139966274</v>
      </c>
    </row>
    <row r="118" spans="1:19" ht="26.25" customHeight="1">
      <c r="A118" s="32">
        <v>817</v>
      </c>
      <c r="B118" s="32" t="s">
        <v>14</v>
      </c>
      <c r="C118" s="60" t="s">
        <v>139</v>
      </c>
      <c r="D118" s="170">
        <v>594</v>
      </c>
      <c r="E118" s="32">
        <v>225</v>
      </c>
      <c r="F118" s="59">
        <v>296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4</v>
      </c>
      <c r="Q118" s="59">
        <v>0</v>
      </c>
      <c r="R118" s="62">
        <f t="shared" si="2"/>
        <v>525</v>
      </c>
      <c r="S118" s="218">
        <f t="shared" si="3"/>
        <v>0.8838383838383839</v>
      </c>
    </row>
    <row r="119" spans="1:19" ht="26.25" customHeight="1">
      <c r="A119" s="32">
        <v>818</v>
      </c>
      <c r="B119" s="32" t="s">
        <v>13</v>
      </c>
      <c r="C119" s="60" t="s">
        <v>139</v>
      </c>
      <c r="D119" s="170">
        <v>576</v>
      </c>
      <c r="E119" s="32">
        <v>215</v>
      </c>
      <c r="F119" s="59">
        <v>237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4</v>
      </c>
      <c r="Q119" s="59">
        <v>0</v>
      </c>
      <c r="R119" s="62">
        <f t="shared" si="2"/>
        <v>456</v>
      </c>
      <c r="S119" s="218">
        <f t="shared" si="3"/>
        <v>0.7916666666666666</v>
      </c>
    </row>
    <row r="120" spans="1:19" ht="26.25" customHeight="1">
      <c r="A120" s="32">
        <v>875</v>
      </c>
      <c r="B120" s="32" t="s">
        <v>13</v>
      </c>
      <c r="C120" s="60" t="s">
        <v>140</v>
      </c>
      <c r="D120" s="170">
        <v>409</v>
      </c>
      <c r="E120" s="32">
        <v>44</v>
      </c>
      <c r="F120" s="59">
        <v>158</v>
      </c>
      <c r="G120" s="59">
        <v>140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62">
        <f t="shared" si="2"/>
        <v>342</v>
      </c>
      <c r="S120" s="218">
        <f t="shared" si="3"/>
        <v>0.8361858190709046</v>
      </c>
    </row>
    <row r="121" spans="1:19" ht="26.25" customHeight="1">
      <c r="A121" s="32">
        <v>876</v>
      </c>
      <c r="B121" s="32" t="s">
        <v>13</v>
      </c>
      <c r="C121" s="60" t="s">
        <v>140</v>
      </c>
      <c r="D121" s="170">
        <v>538</v>
      </c>
      <c r="E121" s="32">
        <v>60</v>
      </c>
      <c r="F121" s="59">
        <v>148</v>
      </c>
      <c r="G121" s="59">
        <v>243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10</v>
      </c>
      <c r="Q121" s="59">
        <v>0</v>
      </c>
      <c r="R121" s="62">
        <f t="shared" si="2"/>
        <v>461</v>
      </c>
      <c r="S121" s="218">
        <f t="shared" si="3"/>
        <v>0.8568773234200744</v>
      </c>
    </row>
    <row r="122" spans="1:19" ht="26.25" customHeight="1">
      <c r="A122" s="32">
        <v>876</v>
      </c>
      <c r="B122" s="32" t="s">
        <v>14</v>
      </c>
      <c r="C122" s="60" t="s">
        <v>140</v>
      </c>
      <c r="D122" s="170">
        <v>538</v>
      </c>
      <c r="E122" s="32">
        <v>54</v>
      </c>
      <c r="F122" s="59">
        <v>165</v>
      </c>
      <c r="G122" s="59">
        <v>216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11</v>
      </c>
      <c r="Q122" s="59">
        <v>0</v>
      </c>
      <c r="R122" s="62">
        <f t="shared" si="2"/>
        <v>446</v>
      </c>
      <c r="S122" s="218">
        <f t="shared" si="3"/>
        <v>0.828996282527881</v>
      </c>
    </row>
    <row r="123" spans="1:19" ht="26.25" customHeight="1">
      <c r="A123" s="32">
        <v>877</v>
      </c>
      <c r="B123" s="32" t="s">
        <v>13</v>
      </c>
      <c r="C123" s="60" t="s">
        <v>140</v>
      </c>
      <c r="D123" s="170">
        <v>108</v>
      </c>
      <c r="E123" s="32">
        <v>9</v>
      </c>
      <c r="F123" s="59">
        <v>33</v>
      </c>
      <c r="G123" s="59">
        <v>58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62">
        <f t="shared" si="2"/>
        <v>100</v>
      </c>
      <c r="S123" s="218">
        <f t="shared" si="3"/>
        <v>0.9259259259259259</v>
      </c>
    </row>
    <row r="124" spans="1:19" ht="26.25" customHeight="1">
      <c r="A124" s="32">
        <v>912</v>
      </c>
      <c r="B124" s="32" t="s">
        <v>13</v>
      </c>
      <c r="C124" s="60" t="s">
        <v>141</v>
      </c>
      <c r="D124" s="170">
        <v>510</v>
      </c>
      <c r="E124" s="32">
        <v>146</v>
      </c>
      <c r="F124" s="59">
        <v>149</v>
      </c>
      <c r="G124" s="59">
        <v>10</v>
      </c>
      <c r="H124" s="59">
        <v>5</v>
      </c>
      <c r="I124" s="59">
        <v>84</v>
      </c>
      <c r="J124" s="59">
        <v>0</v>
      </c>
      <c r="K124" s="59">
        <v>22</v>
      </c>
      <c r="L124" s="59">
        <v>0</v>
      </c>
      <c r="M124" s="59">
        <v>5</v>
      </c>
      <c r="N124" s="59">
        <v>0</v>
      </c>
      <c r="O124" s="59">
        <v>0</v>
      </c>
      <c r="P124" s="59">
        <v>11</v>
      </c>
      <c r="Q124" s="59">
        <v>0</v>
      </c>
      <c r="R124" s="62">
        <f t="shared" si="2"/>
        <v>432</v>
      </c>
      <c r="S124" s="218">
        <f t="shared" si="3"/>
        <v>0.8470588235294118</v>
      </c>
    </row>
    <row r="125" spans="1:19" ht="26.25" customHeight="1">
      <c r="A125" s="32">
        <v>912</v>
      </c>
      <c r="B125" s="32" t="s">
        <v>14</v>
      </c>
      <c r="C125" s="60" t="s">
        <v>141</v>
      </c>
      <c r="D125" s="170">
        <v>510</v>
      </c>
      <c r="E125" s="32">
        <v>148</v>
      </c>
      <c r="F125" s="59">
        <v>149</v>
      </c>
      <c r="G125" s="59">
        <v>10</v>
      </c>
      <c r="H125" s="59">
        <v>13</v>
      </c>
      <c r="I125" s="59">
        <v>93</v>
      </c>
      <c r="J125" s="59">
        <v>0</v>
      </c>
      <c r="K125" s="59">
        <v>12</v>
      </c>
      <c r="L125" s="59">
        <v>0</v>
      </c>
      <c r="M125" s="59">
        <v>6</v>
      </c>
      <c r="N125" s="59">
        <v>0</v>
      </c>
      <c r="O125" s="59">
        <v>0</v>
      </c>
      <c r="P125" s="59">
        <v>16</v>
      </c>
      <c r="Q125" s="59">
        <v>0</v>
      </c>
      <c r="R125" s="62">
        <f t="shared" si="2"/>
        <v>447</v>
      </c>
      <c r="S125" s="218">
        <f t="shared" si="3"/>
        <v>0.8764705882352941</v>
      </c>
    </row>
    <row r="126" spans="1:19" ht="26.25" customHeight="1">
      <c r="A126" s="32">
        <v>913</v>
      </c>
      <c r="B126" s="32" t="s">
        <v>13</v>
      </c>
      <c r="C126" s="60" t="s">
        <v>141</v>
      </c>
      <c r="D126" s="170">
        <v>576</v>
      </c>
      <c r="E126" s="32">
        <v>168</v>
      </c>
      <c r="F126" s="59">
        <v>173</v>
      </c>
      <c r="G126" s="59">
        <v>11</v>
      </c>
      <c r="H126" s="59">
        <v>14</v>
      </c>
      <c r="I126" s="59">
        <v>63</v>
      </c>
      <c r="J126" s="59">
        <v>0</v>
      </c>
      <c r="K126" s="59">
        <v>17</v>
      </c>
      <c r="L126" s="59">
        <v>0</v>
      </c>
      <c r="M126" s="59">
        <v>4</v>
      </c>
      <c r="N126" s="59">
        <v>0</v>
      </c>
      <c r="O126" s="59">
        <v>0</v>
      </c>
      <c r="P126" s="59">
        <v>0</v>
      </c>
      <c r="Q126" s="59">
        <v>0</v>
      </c>
      <c r="R126" s="62">
        <f t="shared" si="2"/>
        <v>450</v>
      </c>
      <c r="S126" s="218">
        <f t="shared" si="3"/>
        <v>0.78125</v>
      </c>
    </row>
    <row r="127" spans="1:19" ht="26.25" customHeight="1">
      <c r="A127" s="32">
        <v>913</v>
      </c>
      <c r="B127" s="32" t="s">
        <v>38</v>
      </c>
      <c r="C127" s="60" t="s">
        <v>141</v>
      </c>
      <c r="D127" s="170">
        <v>576</v>
      </c>
      <c r="E127" s="32">
        <v>125</v>
      </c>
      <c r="F127" s="59">
        <v>203</v>
      </c>
      <c r="G127" s="59">
        <v>11</v>
      </c>
      <c r="H127" s="59">
        <v>9</v>
      </c>
      <c r="I127" s="59">
        <v>79</v>
      </c>
      <c r="J127" s="59">
        <v>0</v>
      </c>
      <c r="K127" s="59">
        <v>26</v>
      </c>
      <c r="L127" s="59">
        <v>1</v>
      </c>
      <c r="M127" s="59">
        <v>1</v>
      </c>
      <c r="N127" s="59">
        <v>0</v>
      </c>
      <c r="O127" s="59">
        <v>0</v>
      </c>
      <c r="P127" s="59">
        <v>16</v>
      </c>
      <c r="Q127" s="59">
        <v>0</v>
      </c>
      <c r="R127" s="62">
        <f t="shared" si="2"/>
        <v>471</v>
      </c>
      <c r="S127" s="218">
        <f t="shared" si="3"/>
        <v>0.8177083333333334</v>
      </c>
    </row>
    <row r="128" spans="1:19" ht="26.25" customHeight="1">
      <c r="A128" s="32">
        <v>913</v>
      </c>
      <c r="B128" s="32" t="s">
        <v>18</v>
      </c>
      <c r="C128" s="60" t="s">
        <v>141</v>
      </c>
      <c r="D128" s="170">
        <v>577</v>
      </c>
      <c r="E128" s="32">
        <v>137</v>
      </c>
      <c r="F128" s="59">
        <v>165</v>
      </c>
      <c r="G128" s="59">
        <v>19</v>
      </c>
      <c r="H128" s="59">
        <v>10</v>
      </c>
      <c r="I128" s="59">
        <v>77</v>
      </c>
      <c r="J128" s="59">
        <v>0</v>
      </c>
      <c r="K128" s="59">
        <v>33</v>
      </c>
      <c r="L128" s="59">
        <v>6</v>
      </c>
      <c r="M128" s="59">
        <v>6</v>
      </c>
      <c r="N128" s="59">
        <v>0</v>
      </c>
      <c r="O128" s="59">
        <v>0</v>
      </c>
      <c r="P128" s="59">
        <v>11</v>
      </c>
      <c r="Q128" s="59">
        <v>0</v>
      </c>
      <c r="R128" s="62">
        <f t="shared" si="2"/>
        <v>464</v>
      </c>
      <c r="S128" s="218">
        <f t="shared" si="3"/>
        <v>0.804159445407279</v>
      </c>
    </row>
    <row r="129" spans="1:19" ht="26.25" customHeight="1">
      <c r="A129" s="32">
        <v>914</v>
      </c>
      <c r="B129" s="32" t="s">
        <v>13</v>
      </c>
      <c r="C129" s="60" t="s">
        <v>141</v>
      </c>
      <c r="D129" s="170">
        <v>632</v>
      </c>
      <c r="E129" s="32">
        <v>141</v>
      </c>
      <c r="F129" s="59">
        <v>185</v>
      </c>
      <c r="G129" s="59">
        <v>8</v>
      </c>
      <c r="H129" s="59">
        <v>28</v>
      </c>
      <c r="I129" s="59">
        <v>87</v>
      </c>
      <c r="J129" s="59">
        <v>0</v>
      </c>
      <c r="K129" s="59">
        <v>26</v>
      </c>
      <c r="L129" s="59">
        <v>4</v>
      </c>
      <c r="M129" s="59">
        <v>10</v>
      </c>
      <c r="N129" s="59">
        <v>0</v>
      </c>
      <c r="O129" s="59">
        <v>0</v>
      </c>
      <c r="P129" s="59">
        <v>11</v>
      </c>
      <c r="Q129" s="59">
        <v>0</v>
      </c>
      <c r="R129" s="62">
        <f t="shared" si="2"/>
        <v>500</v>
      </c>
      <c r="S129" s="218">
        <f t="shared" si="3"/>
        <v>0.7911392405063291</v>
      </c>
    </row>
    <row r="130" spans="1:19" ht="26.25" customHeight="1">
      <c r="A130" s="32">
        <v>914</v>
      </c>
      <c r="B130" s="32" t="s">
        <v>14</v>
      </c>
      <c r="C130" s="60" t="s">
        <v>141</v>
      </c>
      <c r="D130" s="170">
        <v>632</v>
      </c>
      <c r="E130" s="32">
        <v>135</v>
      </c>
      <c r="F130" s="59">
        <v>206</v>
      </c>
      <c r="G130" s="59">
        <v>4</v>
      </c>
      <c r="H130" s="59">
        <v>23</v>
      </c>
      <c r="I130" s="59">
        <v>93</v>
      </c>
      <c r="J130" s="59">
        <v>0</v>
      </c>
      <c r="K130" s="59">
        <v>19</v>
      </c>
      <c r="L130" s="59">
        <v>6</v>
      </c>
      <c r="M130" s="59">
        <v>6</v>
      </c>
      <c r="N130" s="59">
        <v>0</v>
      </c>
      <c r="O130" s="59">
        <v>0</v>
      </c>
      <c r="P130" s="59">
        <v>24</v>
      </c>
      <c r="Q130" s="59">
        <v>0</v>
      </c>
      <c r="R130" s="62">
        <f t="shared" si="2"/>
        <v>516</v>
      </c>
      <c r="S130" s="218">
        <f t="shared" si="3"/>
        <v>0.8164556962025317</v>
      </c>
    </row>
    <row r="131" spans="1:19" ht="26.25" customHeight="1">
      <c r="A131" s="32">
        <v>915</v>
      </c>
      <c r="B131" s="32" t="s">
        <v>13</v>
      </c>
      <c r="C131" s="60" t="s">
        <v>141</v>
      </c>
      <c r="D131" s="170">
        <v>527</v>
      </c>
      <c r="E131" s="32">
        <v>145</v>
      </c>
      <c r="F131" s="59">
        <v>191</v>
      </c>
      <c r="G131" s="59">
        <v>16</v>
      </c>
      <c r="H131" s="59">
        <v>4</v>
      </c>
      <c r="I131" s="59">
        <v>44</v>
      </c>
      <c r="J131" s="59">
        <v>0</v>
      </c>
      <c r="K131" s="59">
        <v>18</v>
      </c>
      <c r="L131" s="59">
        <v>5</v>
      </c>
      <c r="M131" s="59">
        <v>3</v>
      </c>
      <c r="N131" s="59">
        <v>0</v>
      </c>
      <c r="O131" s="59">
        <v>0</v>
      </c>
      <c r="P131" s="59">
        <v>7</v>
      </c>
      <c r="Q131" s="59">
        <v>0</v>
      </c>
      <c r="R131" s="62">
        <f t="shared" si="2"/>
        <v>433</v>
      </c>
      <c r="S131" s="218">
        <f t="shared" si="3"/>
        <v>0.8216318785578748</v>
      </c>
    </row>
    <row r="132" spans="1:19" ht="26.25" customHeight="1">
      <c r="A132" s="32">
        <v>915</v>
      </c>
      <c r="B132" s="32" t="s">
        <v>14</v>
      </c>
      <c r="C132" s="60" t="s">
        <v>141</v>
      </c>
      <c r="D132" s="170">
        <v>528</v>
      </c>
      <c r="E132" s="32">
        <v>139</v>
      </c>
      <c r="F132" s="59">
        <v>182</v>
      </c>
      <c r="G132" s="59">
        <v>2</v>
      </c>
      <c r="H132" s="59">
        <v>5</v>
      </c>
      <c r="I132" s="59">
        <v>62</v>
      </c>
      <c r="J132" s="59">
        <v>0</v>
      </c>
      <c r="K132" s="59">
        <v>12</v>
      </c>
      <c r="L132" s="59">
        <v>2</v>
      </c>
      <c r="M132" s="59">
        <v>3</v>
      </c>
      <c r="N132" s="59">
        <v>0</v>
      </c>
      <c r="O132" s="59">
        <v>0</v>
      </c>
      <c r="P132" s="59">
        <v>8</v>
      </c>
      <c r="Q132" s="59">
        <v>0</v>
      </c>
      <c r="R132" s="62">
        <f t="shared" si="2"/>
        <v>415</v>
      </c>
      <c r="S132" s="218">
        <f t="shared" si="3"/>
        <v>0.7859848484848485</v>
      </c>
    </row>
    <row r="133" spans="1:19" ht="26.25" customHeight="1">
      <c r="A133" s="32">
        <v>916</v>
      </c>
      <c r="B133" s="32" t="s">
        <v>13</v>
      </c>
      <c r="C133" s="60" t="s">
        <v>141</v>
      </c>
      <c r="D133" s="170">
        <v>729</v>
      </c>
      <c r="E133" s="32">
        <v>166</v>
      </c>
      <c r="F133" s="59">
        <v>226</v>
      </c>
      <c r="G133" s="59">
        <v>11</v>
      </c>
      <c r="H133" s="59">
        <v>10</v>
      </c>
      <c r="I133" s="59">
        <v>104</v>
      </c>
      <c r="J133" s="59">
        <v>0</v>
      </c>
      <c r="K133" s="59">
        <v>48</v>
      </c>
      <c r="L133" s="59">
        <v>2</v>
      </c>
      <c r="M133" s="59">
        <v>9</v>
      </c>
      <c r="N133" s="59">
        <v>0</v>
      </c>
      <c r="O133" s="59">
        <v>0</v>
      </c>
      <c r="P133" s="59">
        <v>14</v>
      </c>
      <c r="Q133" s="59">
        <v>0</v>
      </c>
      <c r="R133" s="62">
        <f t="shared" si="2"/>
        <v>590</v>
      </c>
      <c r="S133" s="218">
        <f t="shared" si="3"/>
        <v>0.8093278463648834</v>
      </c>
    </row>
    <row r="134" spans="1:19" ht="26.25" customHeight="1">
      <c r="A134" s="32">
        <v>916</v>
      </c>
      <c r="B134" s="32" t="s">
        <v>14</v>
      </c>
      <c r="C134" s="60" t="s">
        <v>141</v>
      </c>
      <c r="D134" s="170">
        <v>730</v>
      </c>
      <c r="E134" s="32">
        <v>151</v>
      </c>
      <c r="F134" s="59">
        <v>218</v>
      </c>
      <c r="G134" s="59">
        <v>17</v>
      </c>
      <c r="H134" s="59">
        <v>12</v>
      </c>
      <c r="I134" s="59">
        <v>90</v>
      </c>
      <c r="J134" s="59">
        <v>0</v>
      </c>
      <c r="K134" s="59">
        <v>38</v>
      </c>
      <c r="L134" s="59">
        <v>4</v>
      </c>
      <c r="M134" s="59">
        <v>22</v>
      </c>
      <c r="N134" s="59">
        <v>0</v>
      </c>
      <c r="O134" s="59">
        <v>0</v>
      </c>
      <c r="P134" s="59">
        <v>16</v>
      </c>
      <c r="Q134" s="59">
        <v>0</v>
      </c>
      <c r="R134" s="62">
        <f t="shared" si="2"/>
        <v>568</v>
      </c>
      <c r="S134" s="218">
        <f t="shared" si="3"/>
        <v>0.7780821917808219</v>
      </c>
    </row>
    <row r="135" spans="1:19" ht="26.25" customHeight="1">
      <c r="A135" s="32">
        <v>917</v>
      </c>
      <c r="B135" s="32" t="s">
        <v>13</v>
      </c>
      <c r="C135" s="60" t="s">
        <v>141</v>
      </c>
      <c r="D135" s="170">
        <v>423</v>
      </c>
      <c r="E135" s="32">
        <v>96</v>
      </c>
      <c r="F135" s="59">
        <v>147</v>
      </c>
      <c r="G135" s="59">
        <v>4</v>
      </c>
      <c r="H135" s="59">
        <v>14</v>
      </c>
      <c r="I135" s="59">
        <v>41</v>
      </c>
      <c r="J135" s="59">
        <v>0</v>
      </c>
      <c r="K135" s="59">
        <v>17</v>
      </c>
      <c r="L135" s="59">
        <v>1</v>
      </c>
      <c r="M135" s="59">
        <v>5</v>
      </c>
      <c r="N135" s="59">
        <v>0</v>
      </c>
      <c r="O135" s="59">
        <v>0</v>
      </c>
      <c r="P135" s="59">
        <v>9</v>
      </c>
      <c r="Q135" s="59">
        <v>0</v>
      </c>
      <c r="R135" s="62">
        <f t="shared" si="2"/>
        <v>334</v>
      </c>
      <c r="S135" s="218">
        <f t="shared" si="3"/>
        <v>0.789598108747045</v>
      </c>
    </row>
    <row r="136" spans="1:19" ht="26.25" customHeight="1">
      <c r="A136" s="32">
        <v>917</v>
      </c>
      <c r="B136" s="32" t="s">
        <v>14</v>
      </c>
      <c r="C136" s="60" t="s">
        <v>141</v>
      </c>
      <c r="D136" s="170">
        <v>423</v>
      </c>
      <c r="E136" s="32">
        <v>118</v>
      </c>
      <c r="F136" s="59">
        <v>132</v>
      </c>
      <c r="G136" s="59">
        <v>5</v>
      </c>
      <c r="H136" s="59">
        <v>12</v>
      </c>
      <c r="I136" s="59">
        <v>34</v>
      </c>
      <c r="J136" s="59">
        <v>0</v>
      </c>
      <c r="K136" s="59">
        <v>20</v>
      </c>
      <c r="L136" s="59">
        <v>0</v>
      </c>
      <c r="M136" s="59">
        <v>2</v>
      </c>
      <c r="N136" s="59">
        <v>0</v>
      </c>
      <c r="O136" s="59">
        <v>0</v>
      </c>
      <c r="P136" s="59">
        <v>10</v>
      </c>
      <c r="Q136" s="59">
        <v>0</v>
      </c>
      <c r="R136" s="62">
        <f t="shared" si="2"/>
        <v>333</v>
      </c>
      <c r="S136" s="218">
        <f t="shared" si="3"/>
        <v>0.7872340425531915</v>
      </c>
    </row>
    <row r="137" spans="1:19" ht="26.25" customHeight="1">
      <c r="A137" s="32">
        <v>917</v>
      </c>
      <c r="B137" s="32" t="s">
        <v>16</v>
      </c>
      <c r="C137" s="60" t="s">
        <v>141</v>
      </c>
      <c r="D137" s="170">
        <v>455</v>
      </c>
      <c r="E137" s="32">
        <v>138</v>
      </c>
      <c r="F137" s="59">
        <v>180</v>
      </c>
      <c r="G137" s="59">
        <v>19</v>
      </c>
      <c r="H137" s="59">
        <v>3</v>
      </c>
      <c r="I137" s="59">
        <v>38</v>
      </c>
      <c r="J137" s="59">
        <v>0</v>
      </c>
      <c r="K137" s="59">
        <v>10</v>
      </c>
      <c r="L137" s="59">
        <v>1</v>
      </c>
      <c r="M137" s="59">
        <v>1</v>
      </c>
      <c r="N137" s="59">
        <v>0</v>
      </c>
      <c r="O137" s="59">
        <v>0</v>
      </c>
      <c r="P137" s="59">
        <v>0</v>
      </c>
      <c r="Q137" s="59">
        <v>0</v>
      </c>
      <c r="R137" s="62">
        <f aca="true" t="shared" si="4" ref="R137:R145">SUM(E137:Q137)</f>
        <v>390</v>
      </c>
      <c r="S137" s="218">
        <f aca="true" t="shared" si="5" ref="S137:S146">(R137/D137)</f>
        <v>0.8571428571428571</v>
      </c>
    </row>
    <row r="138" spans="1:19" ht="26.25" customHeight="1">
      <c r="A138" s="32">
        <v>918</v>
      </c>
      <c r="B138" s="32" t="s">
        <v>13</v>
      </c>
      <c r="C138" s="60" t="s">
        <v>141</v>
      </c>
      <c r="D138" s="170">
        <v>549</v>
      </c>
      <c r="E138" s="32">
        <v>205</v>
      </c>
      <c r="F138" s="59">
        <v>185</v>
      </c>
      <c r="G138" s="59">
        <v>11</v>
      </c>
      <c r="H138" s="59">
        <v>2</v>
      </c>
      <c r="I138" s="59">
        <v>23</v>
      </c>
      <c r="J138" s="59">
        <v>0</v>
      </c>
      <c r="K138" s="59">
        <v>19</v>
      </c>
      <c r="L138" s="59">
        <v>0</v>
      </c>
      <c r="M138" s="59">
        <v>2</v>
      </c>
      <c r="N138" s="59">
        <v>0</v>
      </c>
      <c r="O138" s="59">
        <v>0</v>
      </c>
      <c r="P138" s="59">
        <v>5</v>
      </c>
      <c r="Q138" s="59">
        <v>0</v>
      </c>
      <c r="R138" s="62">
        <f t="shared" si="4"/>
        <v>452</v>
      </c>
      <c r="S138" s="218">
        <f t="shared" si="5"/>
        <v>0.8233151183970856</v>
      </c>
    </row>
    <row r="139" spans="1:19" ht="26.25" customHeight="1">
      <c r="A139" s="32">
        <v>918</v>
      </c>
      <c r="B139" s="32" t="s">
        <v>14</v>
      </c>
      <c r="C139" s="60" t="s">
        <v>141</v>
      </c>
      <c r="D139" s="170">
        <v>550</v>
      </c>
      <c r="E139" s="32">
        <v>205</v>
      </c>
      <c r="F139" s="59">
        <v>152</v>
      </c>
      <c r="G139" s="59">
        <v>29</v>
      </c>
      <c r="H139" s="59">
        <v>4</v>
      </c>
      <c r="I139" s="59">
        <v>27</v>
      </c>
      <c r="J139" s="59">
        <v>0</v>
      </c>
      <c r="K139" s="59">
        <v>42</v>
      </c>
      <c r="L139" s="59">
        <v>1</v>
      </c>
      <c r="M139" s="59">
        <v>1</v>
      </c>
      <c r="N139" s="59">
        <v>0</v>
      </c>
      <c r="O139" s="59">
        <v>0</v>
      </c>
      <c r="P139" s="59">
        <v>18</v>
      </c>
      <c r="Q139" s="59">
        <v>0</v>
      </c>
      <c r="R139" s="62">
        <f t="shared" si="4"/>
        <v>479</v>
      </c>
      <c r="S139" s="218">
        <f t="shared" si="5"/>
        <v>0.8709090909090909</v>
      </c>
    </row>
    <row r="140" spans="1:19" ht="26.25" customHeight="1">
      <c r="A140" s="32">
        <v>919</v>
      </c>
      <c r="B140" s="32" t="s">
        <v>13</v>
      </c>
      <c r="C140" s="60" t="s">
        <v>141</v>
      </c>
      <c r="D140" s="170">
        <v>419</v>
      </c>
      <c r="E140" s="32">
        <v>112</v>
      </c>
      <c r="F140" s="59">
        <v>118</v>
      </c>
      <c r="G140" s="59">
        <v>8</v>
      </c>
      <c r="H140" s="59">
        <v>3</v>
      </c>
      <c r="I140" s="59">
        <v>45</v>
      </c>
      <c r="J140" s="59">
        <v>0</v>
      </c>
      <c r="K140" s="59">
        <v>59</v>
      </c>
      <c r="L140" s="59">
        <v>7</v>
      </c>
      <c r="M140" s="59">
        <v>0</v>
      </c>
      <c r="N140" s="59">
        <v>0</v>
      </c>
      <c r="O140" s="59">
        <v>0</v>
      </c>
      <c r="P140" s="59">
        <v>11</v>
      </c>
      <c r="Q140" s="59">
        <v>0</v>
      </c>
      <c r="R140" s="62">
        <f t="shared" si="4"/>
        <v>363</v>
      </c>
      <c r="S140" s="218">
        <f t="shared" si="5"/>
        <v>0.8663484486873508</v>
      </c>
    </row>
    <row r="141" spans="1:19" ht="26.25" customHeight="1">
      <c r="A141" s="32">
        <v>919</v>
      </c>
      <c r="B141" s="32" t="s">
        <v>14</v>
      </c>
      <c r="C141" s="60" t="s">
        <v>141</v>
      </c>
      <c r="D141" s="170">
        <v>419</v>
      </c>
      <c r="E141" s="32">
        <v>132</v>
      </c>
      <c r="F141" s="59">
        <v>115</v>
      </c>
      <c r="G141" s="59">
        <v>15</v>
      </c>
      <c r="H141" s="59">
        <v>1</v>
      </c>
      <c r="I141" s="59">
        <v>51</v>
      </c>
      <c r="J141" s="59">
        <v>0</v>
      </c>
      <c r="K141" s="59">
        <v>47</v>
      </c>
      <c r="L141" s="59">
        <v>3</v>
      </c>
      <c r="M141" s="59">
        <v>1</v>
      </c>
      <c r="N141" s="59">
        <v>0</v>
      </c>
      <c r="O141" s="59">
        <v>0</v>
      </c>
      <c r="P141" s="59">
        <v>6</v>
      </c>
      <c r="Q141" s="59">
        <v>0</v>
      </c>
      <c r="R141" s="62">
        <f t="shared" si="4"/>
        <v>371</v>
      </c>
      <c r="S141" s="218">
        <f t="shared" si="5"/>
        <v>0.8854415274463007</v>
      </c>
    </row>
    <row r="142" spans="1:19" ht="26.25" customHeight="1">
      <c r="A142" s="32">
        <v>920</v>
      </c>
      <c r="B142" s="32" t="s">
        <v>13</v>
      </c>
      <c r="C142" s="60" t="s">
        <v>141</v>
      </c>
      <c r="D142" s="170">
        <v>539</v>
      </c>
      <c r="E142" s="32">
        <v>134</v>
      </c>
      <c r="F142" s="59">
        <v>155</v>
      </c>
      <c r="G142" s="59">
        <v>7</v>
      </c>
      <c r="H142" s="59">
        <v>1</v>
      </c>
      <c r="I142" s="59">
        <v>27</v>
      </c>
      <c r="J142" s="59">
        <v>0</v>
      </c>
      <c r="K142" s="59">
        <v>72</v>
      </c>
      <c r="L142" s="59">
        <v>4</v>
      </c>
      <c r="M142" s="59">
        <v>2</v>
      </c>
      <c r="N142" s="59">
        <v>0</v>
      </c>
      <c r="O142" s="59">
        <v>0</v>
      </c>
      <c r="P142" s="59">
        <v>32</v>
      </c>
      <c r="Q142" s="59">
        <v>0</v>
      </c>
      <c r="R142" s="62">
        <f t="shared" si="4"/>
        <v>434</v>
      </c>
      <c r="S142" s="218">
        <f t="shared" si="5"/>
        <v>0.8051948051948052</v>
      </c>
    </row>
    <row r="143" spans="1:19" ht="26.25" customHeight="1">
      <c r="A143" s="32">
        <v>920</v>
      </c>
      <c r="B143" s="32" t="s">
        <v>17</v>
      </c>
      <c r="C143" s="60" t="s">
        <v>141</v>
      </c>
      <c r="D143" s="170">
        <v>540</v>
      </c>
      <c r="E143" s="32">
        <v>131</v>
      </c>
      <c r="F143" s="59">
        <v>162</v>
      </c>
      <c r="G143" s="59">
        <v>12</v>
      </c>
      <c r="H143" s="59">
        <v>1</v>
      </c>
      <c r="I143" s="59">
        <v>44</v>
      </c>
      <c r="J143" s="59">
        <v>0</v>
      </c>
      <c r="K143" s="59">
        <v>61</v>
      </c>
      <c r="L143" s="59">
        <v>3</v>
      </c>
      <c r="M143" s="59">
        <v>1</v>
      </c>
      <c r="N143" s="59">
        <v>0</v>
      </c>
      <c r="O143" s="59">
        <v>0</v>
      </c>
      <c r="P143" s="59">
        <v>9</v>
      </c>
      <c r="Q143" s="59">
        <v>0</v>
      </c>
      <c r="R143" s="62">
        <f t="shared" si="4"/>
        <v>424</v>
      </c>
      <c r="S143" s="218">
        <f t="shared" si="5"/>
        <v>0.7851851851851852</v>
      </c>
    </row>
    <row r="144" spans="1:19" ht="26.25" customHeight="1">
      <c r="A144" s="32">
        <v>920</v>
      </c>
      <c r="B144" s="32" t="s">
        <v>18</v>
      </c>
      <c r="C144" s="60" t="s">
        <v>141</v>
      </c>
      <c r="D144" s="170">
        <v>540</v>
      </c>
      <c r="E144" s="32">
        <v>157</v>
      </c>
      <c r="F144" s="59">
        <v>152</v>
      </c>
      <c r="G144" s="59">
        <v>6</v>
      </c>
      <c r="H144" s="59">
        <v>1</v>
      </c>
      <c r="I144" s="59">
        <v>27</v>
      </c>
      <c r="J144" s="59">
        <v>0</v>
      </c>
      <c r="K144" s="59">
        <v>73</v>
      </c>
      <c r="L144" s="59">
        <v>1</v>
      </c>
      <c r="M144" s="59">
        <v>1</v>
      </c>
      <c r="N144" s="59">
        <v>0</v>
      </c>
      <c r="O144" s="59">
        <v>0</v>
      </c>
      <c r="P144" s="59">
        <v>24</v>
      </c>
      <c r="Q144" s="59">
        <v>0</v>
      </c>
      <c r="R144" s="62">
        <f t="shared" si="4"/>
        <v>442</v>
      </c>
      <c r="S144" s="218">
        <f t="shared" si="5"/>
        <v>0.8185185185185185</v>
      </c>
    </row>
    <row r="145" spans="1:19" ht="26.25" customHeight="1">
      <c r="A145" s="33">
        <v>921</v>
      </c>
      <c r="B145" s="33" t="s">
        <v>13</v>
      </c>
      <c r="C145" s="60" t="s">
        <v>141</v>
      </c>
      <c r="D145" s="170">
        <v>273</v>
      </c>
      <c r="E145" s="32">
        <v>75</v>
      </c>
      <c r="F145" s="59">
        <v>70</v>
      </c>
      <c r="G145" s="59">
        <v>7</v>
      </c>
      <c r="H145" s="59">
        <v>0</v>
      </c>
      <c r="I145" s="59">
        <v>29</v>
      </c>
      <c r="J145" s="59">
        <v>0</v>
      </c>
      <c r="K145" s="59">
        <v>51</v>
      </c>
      <c r="L145" s="59">
        <v>0</v>
      </c>
      <c r="M145" s="59">
        <v>5</v>
      </c>
      <c r="N145" s="59">
        <v>0</v>
      </c>
      <c r="O145" s="59">
        <v>0</v>
      </c>
      <c r="P145" s="59">
        <v>10</v>
      </c>
      <c r="Q145" s="59">
        <v>0</v>
      </c>
      <c r="R145" s="62">
        <f t="shared" si="4"/>
        <v>247</v>
      </c>
      <c r="S145" s="218">
        <f t="shared" si="5"/>
        <v>0.9047619047619048</v>
      </c>
    </row>
    <row r="146" spans="4:19" ht="12.75">
      <c r="D146" s="166">
        <f>SUM(D8:D145)</f>
        <v>70605</v>
      </c>
      <c r="Q146" s="52"/>
      <c r="R146" s="36">
        <f>SUM(R8:R145)</f>
        <v>56589</v>
      </c>
      <c r="S146" s="218">
        <f t="shared" si="5"/>
        <v>0.8014871468026343</v>
      </c>
    </row>
    <row r="147" ht="12.75">
      <c r="Q147" s="52"/>
    </row>
    <row r="148" ht="12.75">
      <c r="Q148" s="52"/>
    </row>
    <row r="149" ht="12.75">
      <c r="Q149" s="52"/>
    </row>
    <row r="150" ht="12.75">
      <c r="Q150" s="52"/>
    </row>
    <row r="151" ht="12.75">
      <c r="Q151" s="52"/>
    </row>
    <row r="152" ht="12.75">
      <c r="Q152" s="52"/>
    </row>
    <row r="153" ht="12.75">
      <c r="Q153" s="52"/>
    </row>
    <row r="154" ht="12.75">
      <c r="Q154" s="52"/>
    </row>
    <row r="155" ht="12.75">
      <c r="Q155" s="52"/>
    </row>
    <row r="156" ht="12.75">
      <c r="Q156" s="52"/>
    </row>
    <row r="157" ht="12.75">
      <c r="Q157" s="52"/>
    </row>
    <row r="158" ht="12.75">
      <c r="Q158" s="52"/>
    </row>
    <row r="159" ht="12.75">
      <c r="Q159" s="52"/>
    </row>
    <row r="160" ht="12.75">
      <c r="Q160" s="52"/>
    </row>
    <row r="161" ht="12.75">
      <c r="Q161" s="52"/>
    </row>
    <row r="162" ht="12.75">
      <c r="Q162" s="52"/>
    </row>
    <row r="163" ht="12.75">
      <c r="Q163" s="52"/>
    </row>
    <row r="164" ht="12.75">
      <c r="Q164" s="52"/>
    </row>
    <row r="165" ht="12.75">
      <c r="Q165" s="52"/>
    </row>
    <row r="166" ht="12.75">
      <c r="Q166" s="52"/>
    </row>
    <row r="167" ht="12.75">
      <c r="Q167" s="52"/>
    </row>
    <row r="168" ht="12.75">
      <c r="Q168" s="52"/>
    </row>
    <row r="169" ht="12.75">
      <c r="Q169" s="52"/>
    </row>
    <row r="170" ht="12.75">
      <c r="Q170" s="52"/>
    </row>
    <row r="171" ht="12.75">
      <c r="Q171" s="52"/>
    </row>
    <row r="172" ht="12.75">
      <c r="Q172" s="52"/>
    </row>
    <row r="173" ht="12.75">
      <c r="Q173" s="52"/>
    </row>
    <row r="174" ht="12.75">
      <c r="Q174" s="52"/>
    </row>
    <row r="175" ht="12.75">
      <c r="Q175" s="52"/>
    </row>
    <row r="176" ht="12.75">
      <c r="Q176" s="52"/>
    </row>
    <row r="177" ht="12.75">
      <c r="Q177" s="52"/>
    </row>
    <row r="178" ht="12.75">
      <c r="Q178" s="52"/>
    </row>
    <row r="179" ht="12.75">
      <c r="Q179" s="52"/>
    </row>
    <row r="180" ht="12.75">
      <c r="Q180" s="52"/>
    </row>
    <row r="181" ht="12.75">
      <c r="Q181" s="52"/>
    </row>
    <row r="182" ht="12.75">
      <c r="Q182" s="52"/>
    </row>
    <row r="183" ht="12.75">
      <c r="Q183" s="52"/>
    </row>
    <row r="184" ht="12.75">
      <c r="Q184" s="52"/>
    </row>
    <row r="185" ht="12.75">
      <c r="Q185" s="52"/>
    </row>
    <row r="186" ht="12.75">
      <c r="Q186" s="52"/>
    </row>
    <row r="187" ht="12.75">
      <c r="Q187" s="52"/>
    </row>
    <row r="188" ht="12.75">
      <c r="Q188" s="52"/>
    </row>
    <row r="189" ht="12.75">
      <c r="Q189" s="52"/>
    </row>
    <row r="190" ht="12.75">
      <c r="Q190" s="52"/>
    </row>
    <row r="191" ht="12.75">
      <c r="Q191" s="52"/>
    </row>
    <row r="192" ht="12.75">
      <c r="Q192" s="52"/>
    </row>
    <row r="193" ht="12.75">
      <c r="Q193" s="52"/>
    </row>
    <row r="194" ht="12.75">
      <c r="Q194" s="52"/>
    </row>
    <row r="195" ht="12.75">
      <c r="Q195" s="52"/>
    </row>
    <row r="196" ht="12.75">
      <c r="Q196" s="52"/>
    </row>
    <row r="197" ht="12.75">
      <c r="Q197" s="52"/>
    </row>
    <row r="198" ht="12.75">
      <c r="Q198" s="52"/>
    </row>
    <row r="199" ht="12.75">
      <c r="Q199" s="52"/>
    </row>
    <row r="200" ht="12.75">
      <c r="Q200" s="52"/>
    </row>
    <row r="201" ht="12.75">
      <c r="Q201" s="52"/>
    </row>
    <row r="202" ht="12.75">
      <c r="Q202" s="52"/>
    </row>
    <row r="203" ht="12.75">
      <c r="Q203" s="52"/>
    </row>
    <row r="204" ht="12.75">
      <c r="Q204" s="52"/>
    </row>
    <row r="205" ht="12.75">
      <c r="Q205" s="52"/>
    </row>
    <row r="206" ht="12.75">
      <c r="Q206" s="52"/>
    </row>
    <row r="207" ht="12.75">
      <c r="Q207" s="52"/>
    </row>
    <row r="208" ht="12.75">
      <c r="Q208" s="52"/>
    </row>
    <row r="209" ht="12.75">
      <c r="Q209" s="52"/>
    </row>
    <row r="210" ht="12.75">
      <c r="Q210" s="52"/>
    </row>
    <row r="211" ht="12.75">
      <c r="Q211" s="52"/>
    </row>
    <row r="212" ht="12.75">
      <c r="Q212" s="52"/>
    </row>
    <row r="213" ht="12.75">
      <c r="Q213" s="52"/>
    </row>
    <row r="214" ht="12.75">
      <c r="Q214" s="52"/>
    </row>
    <row r="215" ht="12.75">
      <c r="Q215" s="52"/>
    </row>
    <row r="216" ht="12.75">
      <c r="Q216" s="52"/>
    </row>
    <row r="217" ht="12.75">
      <c r="Q217" s="52"/>
    </row>
    <row r="218" ht="12.75">
      <c r="Q218" s="52"/>
    </row>
    <row r="219" ht="12.75">
      <c r="Q219" s="52"/>
    </row>
    <row r="220" ht="12.75">
      <c r="Q220" s="52"/>
    </row>
    <row r="221" ht="12.75">
      <c r="Q221" s="52"/>
    </row>
    <row r="222" ht="12.75">
      <c r="Q222" s="52"/>
    </row>
    <row r="223" ht="12.75">
      <c r="Q223" s="52"/>
    </row>
    <row r="224" ht="12.75">
      <c r="Q224" s="52"/>
    </row>
    <row r="225" ht="12.75">
      <c r="Q225" s="52"/>
    </row>
    <row r="226" ht="12.75">
      <c r="Q226" s="52"/>
    </row>
    <row r="227" ht="12.75">
      <c r="Q227" s="52"/>
    </row>
    <row r="228" ht="12.75">
      <c r="Q228" s="52"/>
    </row>
    <row r="229" ht="12.75">
      <c r="Q229" s="52"/>
    </row>
    <row r="230" ht="12.75">
      <c r="Q230" s="52"/>
    </row>
    <row r="231" ht="12.75">
      <c r="Q231" s="52"/>
    </row>
    <row r="232" ht="12.75">
      <c r="Q232" s="52"/>
    </row>
    <row r="233" ht="12.75">
      <c r="Q233" s="52"/>
    </row>
    <row r="234" ht="12.75">
      <c r="Q234" s="52"/>
    </row>
    <row r="235" ht="12.75">
      <c r="Q235" s="52"/>
    </row>
    <row r="236" ht="12.75">
      <c r="Q236" s="52"/>
    </row>
    <row r="237" ht="12.75">
      <c r="Q237" s="52"/>
    </row>
    <row r="238" ht="12.75">
      <c r="Q238" s="52"/>
    </row>
    <row r="239" ht="12.75">
      <c r="Q239" s="52"/>
    </row>
    <row r="240" ht="12.75">
      <c r="Q240" s="52"/>
    </row>
    <row r="241" ht="12.75">
      <c r="Q241" s="52"/>
    </row>
    <row r="242" ht="12.75">
      <c r="Q242" s="52"/>
    </row>
    <row r="243" ht="12.75">
      <c r="Q243" s="52"/>
    </row>
    <row r="244" ht="12.75">
      <c r="Q244" s="52"/>
    </row>
    <row r="245" ht="12.75">
      <c r="Q245" s="52"/>
    </row>
    <row r="246" ht="12.75">
      <c r="Q246" s="52"/>
    </row>
    <row r="247" ht="12.75">
      <c r="Q247" s="52"/>
    </row>
    <row r="248" ht="12.75">
      <c r="Q248" s="52"/>
    </row>
    <row r="249" ht="12.75">
      <c r="Q249" s="52"/>
    </row>
    <row r="250" ht="12.75">
      <c r="Q250" s="52"/>
    </row>
    <row r="251" ht="12.75">
      <c r="Q251" s="52"/>
    </row>
    <row r="252" ht="12.75">
      <c r="Q252" s="52"/>
    </row>
    <row r="253" ht="12.75">
      <c r="Q253" s="52"/>
    </row>
    <row r="254" ht="12.75">
      <c r="Q254" s="52"/>
    </row>
    <row r="255" ht="12.75">
      <c r="Q255" s="52"/>
    </row>
    <row r="256" ht="12.75">
      <c r="Q256" s="52"/>
    </row>
    <row r="257" ht="12.75">
      <c r="Q257" s="52"/>
    </row>
    <row r="258" ht="12.75">
      <c r="Q258" s="52"/>
    </row>
    <row r="259" ht="12.75">
      <c r="Q259" s="52"/>
    </row>
    <row r="260" ht="12.75">
      <c r="Q260" s="52"/>
    </row>
    <row r="261" ht="12.75">
      <c r="Q261" s="52"/>
    </row>
    <row r="262" ht="12.75">
      <c r="Q262" s="52"/>
    </row>
    <row r="263" ht="12.75">
      <c r="Q263" s="52"/>
    </row>
    <row r="264" ht="12.75">
      <c r="Q264" s="52"/>
    </row>
    <row r="265" ht="12.75">
      <c r="Q265" s="52"/>
    </row>
    <row r="266" ht="12.75">
      <c r="Q266" s="52"/>
    </row>
    <row r="267" ht="12.75">
      <c r="Q267" s="52"/>
    </row>
    <row r="268" ht="12.75">
      <c r="Q268" s="52"/>
    </row>
    <row r="269" ht="12.75">
      <c r="Q269" s="52"/>
    </row>
    <row r="270" ht="12.75">
      <c r="Q270" s="52"/>
    </row>
    <row r="271" ht="12.75">
      <c r="Q271" s="52"/>
    </row>
    <row r="272" ht="12.75">
      <c r="Q272" s="52"/>
    </row>
    <row r="273" ht="12.75">
      <c r="Q273" s="52"/>
    </row>
    <row r="274" ht="12.75">
      <c r="Q274" s="52"/>
    </row>
    <row r="275" ht="12.75">
      <c r="Q275" s="52"/>
    </row>
    <row r="276" ht="12.75">
      <c r="Q276" s="52"/>
    </row>
    <row r="277" ht="12.75">
      <c r="Q277" s="52"/>
    </row>
    <row r="278" ht="12.75">
      <c r="Q278" s="52"/>
    </row>
    <row r="279" ht="12.75">
      <c r="Q279" s="52"/>
    </row>
    <row r="280" ht="12.75">
      <c r="Q280" s="52"/>
    </row>
    <row r="281" ht="12.75">
      <c r="Q281" s="52"/>
    </row>
    <row r="282" ht="12.75">
      <c r="Q282" s="52"/>
    </row>
    <row r="283" ht="12.75">
      <c r="Q283" s="52"/>
    </row>
    <row r="284" ht="12.75">
      <c r="Q284" s="52"/>
    </row>
    <row r="285" ht="12.75">
      <c r="Q285" s="52"/>
    </row>
    <row r="286" ht="12.75">
      <c r="Q286" s="52"/>
    </row>
    <row r="287" ht="12.75">
      <c r="Q287" s="52"/>
    </row>
    <row r="288" ht="12.75">
      <c r="Q288" s="52"/>
    </row>
    <row r="289" ht="12.75">
      <c r="Q289" s="52"/>
    </row>
    <row r="290" ht="12.75">
      <c r="Q290" s="52"/>
    </row>
    <row r="291" ht="12.75">
      <c r="Q291" s="52"/>
    </row>
    <row r="292" ht="12.75">
      <c r="Q292" s="52"/>
    </row>
    <row r="293" ht="12.75">
      <c r="Q293" s="52"/>
    </row>
    <row r="294" ht="12.75">
      <c r="Q294" s="52"/>
    </row>
    <row r="295" ht="12.75">
      <c r="Q295" s="52"/>
    </row>
    <row r="296" ht="12.75">
      <c r="Q296" s="52"/>
    </row>
    <row r="297" ht="12.75">
      <c r="Q297" s="52"/>
    </row>
    <row r="298" ht="12.75">
      <c r="Q298" s="52"/>
    </row>
    <row r="299" ht="12.75">
      <c r="Q299" s="52"/>
    </row>
    <row r="300" ht="12.75">
      <c r="Q300" s="52"/>
    </row>
    <row r="301" ht="12.75">
      <c r="Q301" s="52"/>
    </row>
    <row r="302" ht="12.75">
      <c r="Q302" s="52"/>
    </row>
    <row r="303" ht="12.75">
      <c r="Q303" s="52"/>
    </row>
    <row r="304" ht="12.75">
      <c r="Q304" s="52"/>
    </row>
    <row r="305" ht="12.75">
      <c r="Q305" s="52"/>
    </row>
    <row r="306" ht="12.75">
      <c r="Q306" s="52"/>
    </row>
    <row r="307" ht="12.75">
      <c r="Q307" s="52"/>
    </row>
    <row r="308" ht="12.75">
      <c r="Q308" s="52"/>
    </row>
    <row r="309" ht="12.75">
      <c r="Q309" s="52"/>
    </row>
    <row r="310" ht="12.75">
      <c r="Q310" s="52"/>
    </row>
    <row r="311" ht="12.75">
      <c r="Q311" s="52"/>
    </row>
    <row r="312" ht="12.75">
      <c r="Q312" s="52"/>
    </row>
    <row r="313" ht="12.75">
      <c r="Q313" s="52"/>
    </row>
    <row r="314" ht="12.75">
      <c r="Q314" s="52"/>
    </row>
    <row r="315" ht="12.75">
      <c r="Q315" s="52"/>
    </row>
    <row r="316" ht="12.75">
      <c r="Q316" s="52"/>
    </row>
    <row r="317" ht="12.75">
      <c r="Q317" s="52"/>
    </row>
    <row r="318" ht="12.75">
      <c r="Q318" s="52"/>
    </row>
    <row r="319" ht="12.75">
      <c r="Q319" s="52"/>
    </row>
    <row r="320" ht="12.75">
      <c r="Q320" s="52"/>
    </row>
    <row r="321" ht="12.75">
      <c r="Q321" s="52"/>
    </row>
    <row r="322" ht="12.75">
      <c r="Q322" s="52"/>
    </row>
    <row r="323" ht="12.75">
      <c r="Q323" s="52"/>
    </row>
    <row r="324" ht="12.75">
      <c r="Q324" s="52"/>
    </row>
    <row r="325" ht="12.75">
      <c r="Q325" s="52"/>
    </row>
    <row r="326" ht="12.75">
      <c r="Q326" s="52"/>
    </row>
    <row r="327" ht="12.75">
      <c r="Q327" s="52"/>
    </row>
    <row r="328" ht="12.75">
      <c r="Q328" s="52"/>
    </row>
    <row r="329" ht="12.75">
      <c r="Q329" s="52"/>
    </row>
    <row r="330" ht="12.75">
      <c r="Q330" s="52"/>
    </row>
    <row r="331" ht="12.75">
      <c r="Q331" s="52"/>
    </row>
    <row r="332" ht="12.75">
      <c r="Q332" s="52"/>
    </row>
    <row r="333" ht="12.75">
      <c r="Q333" s="52"/>
    </row>
    <row r="334" ht="12.75">
      <c r="Q334" s="52"/>
    </row>
    <row r="335" ht="12.75">
      <c r="Q335" s="52"/>
    </row>
    <row r="336" ht="12.75">
      <c r="Q336" s="52"/>
    </row>
    <row r="337" ht="12.75">
      <c r="Q337" s="52"/>
    </row>
    <row r="338" ht="12.75">
      <c r="Q338" s="52"/>
    </row>
    <row r="339" ht="12.75">
      <c r="Q339" s="52"/>
    </row>
    <row r="340" ht="12.75">
      <c r="Q340" s="52"/>
    </row>
    <row r="341" ht="12.75">
      <c r="Q341" s="52"/>
    </row>
    <row r="342" ht="12.75">
      <c r="Q342" s="52"/>
    </row>
    <row r="343" ht="12.75">
      <c r="Q343" s="52"/>
    </row>
    <row r="344" ht="12.75">
      <c r="Q344" s="52"/>
    </row>
    <row r="345" ht="12.75">
      <c r="Q345" s="52"/>
    </row>
    <row r="346" ht="12.75">
      <c r="Q346" s="52"/>
    </row>
    <row r="347" ht="12.75">
      <c r="Q347" s="52"/>
    </row>
    <row r="348" ht="12.75">
      <c r="Q348" s="52"/>
    </row>
    <row r="349" ht="12.75">
      <c r="Q349" s="52"/>
    </row>
    <row r="350" ht="12.75">
      <c r="Q350" s="52"/>
    </row>
    <row r="351" ht="12.75">
      <c r="Q351" s="52"/>
    </row>
    <row r="352" ht="12.75">
      <c r="Q352" s="52"/>
    </row>
    <row r="353" ht="12.75">
      <c r="Q353" s="52"/>
    </row>
    <row r="354" ht="12.75">
      <c r="Q354" s="52"/>
    </row>
    <row r="355" ht="12.75">
      <c r="Q355" s="52"/>
    </row>
    <row r="356" ht="12.75">
      <c r="Q356" s="52"/>
    </row>
    <row r="357" ht="12.75">
      <c r="Q357" s="52"/>
    </row>
    <row r="358" ht="12.75">
      <c r="Q358" s="52"/>
    </row>
    <row r="359" ht="12.75">
      <c r="Q359" s="52"/>
    </row>
    <row r="360" ht="12.75">
      <c r="Q360" s="52"/>
    </row>
    <row r="361" ht="12.75">
      <c r="Q361" s="52"/>
    </row>
    <row r="362" ht="12.75">
      <c r="Q362" s="52"/>
    </row>
    <row r="363" ht="12.75">
      <c r="Q363" s="52"/>
    </row>
    <row r="364" ht="12.75">
      <c r="Q364" s="52"/>
    </row>
    <row r="365" ht="12.75">
      <c r="Q365" s="52"/>
    </row>
    <row r="366" ht="12.75">
      <c r="Q366" s="52"/>
    </row>
    <row r="367" ht="12.75">
      <c r="Q367" s="52"/>
    </row>
    <row r="368" ht="12.75">
      <c r="Q368" s="52"/>
    </row>
    <row r="369" ht="12.75">
      <c r="Q369" s="52"/>
    </row>
    <row r="370" ht="12.75">
      <c r="Q370" s="52"/>
    </row>
    <row r="371" ht="12.75">
      <c r="Q371" s="52"/>
    </row>
    <row r="372" ht="12.75">
      <c r="Q372" s="52"/>
    </row>
    <row r="373" ht="12.75">
      <c r="Q373" s="52"/>
    </row>
    <row r="374" ht="12.75">
      <c r="Q374" s="52"/>
    </row>
    <row r="375" ht="12.75">
      <c r="Q375" s="52"/>
    </row>
    <row r="376" ht="12.75">
      <c r="Q376" s="52"/>
    </row>
    <row r="377" ht="12.75">
      <c r="Q377" s="52"/>
    </row>
    <row r="378" ht="12.75">
      <c r="Q378" s="52"/>
    </row>
    <row r="379" ht="12.75">
      <c r="Q379" s="52"/>
    </row>
    <row r="380" ht="12.75">
      <c r="Q380" s="52"/>
    </row>
    <row r="381" ht="12.75">
      <c r="Q381" s="52"/>
    </row>
    <row r="382" ht="12.75">
      <c r="Q382" s="52"/>
    </row>
    <row r="383" ht="12.75">
      <c r="Q383" s="52"/>
    </row>
    <row r="384" ht="12.75">
      <c r="Q384" s="52"/>
    </row>
    <row r="385" ht="12.75">
      <c r="Q385" s="52"/>
    </row>
    <row r="386" ht="12.75">
      <c r="Q386" s="52"/>
    </row>
    <row r="387" ht="12.75">
      <c r="Q387" s="52"/>
    </row>
    <row r="388" ht="12.75">
      <c r="Q388" s="52"/>
    </row>
    <row r="389" ht="12.75">
      <c r="Q389" s="52"/>
    </row>
    <row r="390" ht="12.75">
      <c r="Q390" s="52"/>
    </row>
    <row r="391" ht="12.75">
      <c r="Q391" s="52"/>
    </row>
    <row r="392" ht="12.75">
      <c r="Q392" s="52"/>
    </row>
    <row r="393" ht="12.75">
      <c r="Q393" s="52"/>
    </row>
    <row r="394" ht="12.75">
      <c r="Q394" s="52"/>
    </row>
    <row r="395" ht="12.75">
      <c r="Q395" s="52"/>
    </row>
    <row r="396" ht="12.75">
      <c r="Q396" s="52"/>
    </row>
    <row r="397" ht="12.75">
      <c r="Q397" s="52"/>
    </row>
    <row r="398" ht="12.75">
      <c r="Q398" s="52"/>
    </row>
    <row r="399" ht="12.75">
      <c r="Q399" s="52"/>
    </row>
    <row r="400" ht="12.75">
      <c r="Q400" s="52"/>
    </row>
    <row r="401" ht="12.75">
      <c r="Q401" s="52"/>
    </row>
    <row r="402" ht="12.75">
      <c r="Q402" s="52"/>
    </row>
    <row r="403" ht="12.75">
      <c r="Q403" s="52"/>
    </row>
    <row r="404" ht="12.75">
      <c r="Q404" s="52"/>
    </row>
    <row r="405" ht="12.75">
      <c r="Q405" s="52"/>
    </row>
    <row r="406" ht="12.75">
      <c r="Q406" s="52"/>
    </row>
    <row r="407" ht="12.75">
      <c r="Q407" s="52"/>
    </row>
    <row r="408" ht="12.75">
      <c r="Q408" s="52"/>
    </row>
    <row r="409" ht="12.75">
      <c r="Q409" s="52"/>
    </row>
    <row r="410" ht="12.75">
      <c r="Q410" s="52"/>
    </row>
    <row r="411" ht="12.75">
      <c r="Q411" s="52"/>
    </row>
    <row r="412" ht="12.75">
      <c r="Q412" s="52"/>
    </row>
    <row r="413" ht="12.75">
      <c r="Q413" s="52"/>
    </row>
    <row r="414" ht="12.75">
      <c r="Q414" s="52"/>
    </row>
    <row r="415" ht="12.75">
      <c r="Q415" s="52"/>
    </row>
    <row r="416" ht="12.75">
      <c r="Q416" s="52"/>
    </row>
    <row r="417" ht="12.75">
      <c r="Q417" s="52"/>
    </row>
    <row r="418" ht="12.75">
      <c r="Q418" s="52"/>
    </row>
    <row r="419" ht="12.75">
      <c r="Q419" s="52"/>
    </row>
    <row r="420" ht="12.75">
      <c r="Q420" s="52"/>
    </row>
    <row r="421" ht="12.75">
      <c r="Q421" s="52"/>
    </row>
    <row r="422" ht="12.75">
      <c r="Q422" s="52"/>
    </row>
    <row r="423" ht="12.75">
      <c r="Q423" s="52"/>
    </row>
    <row r="424" ht="12.75">
      <c r="Q424" s="52"/>
    </row>
    <row r="425" ht="12.75">
      <c r="Q425" s="52"/>
    </row>
    <row r="426" ht="12.75">
      <c r="Q426" s="52"/>
    </row>
    <row r="427" ht="12.75">
      <c r="Q427" s="52"/>
    </row>
    <row r="428" ht="12.75">
      <c r="Q428" s="52"/>
    </row>
    <row r="429" ht="12.75">
      <c r="Q429" s="52"/>
    </row>
    <row r="430" ht="12.75">
      <c r="Q430" s="52"/>
    </row>
    <row r="431" ht="12.75">
      <c r="Q431" s="52"/>
    </row>
    <row r="432" ht="12.75">
      <c r="Q432" s="52"/>
    </row>
    <row r="433" ht="12.75">
      <c r="Q433" s="52"/>
    </row>
    <row r="434" ht="12.75">
      <c r="Q434" s="52"/>
    </row>
    <row r="435" ht="12.75">
      <c r="Q435" s="52"/>
    </row>
    <row r="436" ht="12.75">
      <c r="Q436" s="52"/>
    </row>
    <row r="437" ht="12.75">
      <c r="Q437" s="52"/>
    </row>
    <row r="438" ht="12.75">
      <c r="Q438" s="52"/>
    </row>
    <row r="439" ht="12.75">
      <c r="Q439" s="52"/>
    </row>
    <row r="440" ht="12.75">
      <c r="Q440" s="52"/>
    </row>
    <row r="441" ht="12.75">
      <c r="Q441" s="52"/>
    </row>
    <row r="442" ht="12.75">
      <c r="Q442" s="52"/>
    </row>
    <row r="443" ht="12.75">
      <c r="Q443" s="52"/>
    </row>
    <row r="444" ht="12.75">
      <c r="Q444" s="52"/>
    </row>
    <row r="445" ht="12.75">
      <c r="Q445" s="52"/>
    </row>
    <row r="446" ht="12.75">
      <c r="Q446" s="52"/>
    </row>
    <row r="447" ht="12.75">
      <c r="Q447" s="52"/>
    </row>
    <row r="448" ht="12.75">
      <c r="Q448" s="52"/>
    </row>
    <row r="449" ht="12.75">
      <c r="Q449" s="52"/>
    </row>
    <row r="450" ht="12.75">
      <c r="Q450" s="52"/>
    </row>
    <row r="451" ht="12.75">
      <c r="Q451" s="52"/>
    </row>
    <row r="452" ht="12.75">
      <c r="Q452" s="52"/>
    </row>
    <row r="453" ht="12.75">
      <c r="Q453" s="52"/>
    </row>
    <row r="454" ht="12.75">
      <c r="Q454" s="52"/>
    </row>
    <row r="455" ht="12.75">
      <c r="Q455" s="52"/>
    </row>
    <row r="456" ht="12.75">
      <c r="Q456" s="52"/>
    </row>
    <row r="457" ht="12.75">
      <c r="Q457" s="52"/>
    </row>
    <row r="458" ht="12.75">
      <c r="Q458" s="52"/>
    </row>
    <row r="459" ht="12.75">
      <c r="Q459" s="52"/>
    </row>
    <row r="460" ht="12.75">
      <c r="Q460" s="52"/>
    </row>
    <row r="461" ht="12.75">
      <c r="Q461" s="52"/>
    </row>
    <row r="462" ht="12.75">
      <c r="Q462" s="52"/>
    </row>
    <row r="463" ht="12.75">
      <c r="Q463" s="52"/>
    </row>
    <row r="464" ht="12.75">
      <c r="Q464" s="52"/>
    </row>
    <row r="465" ht="12.75">
      <c r="Q465" s="52"/>
    </row>
    <row r="466" ht="12.75">
      <c r="Q466" s="52"/>
    </row>
    <row r="467" ht="12.75">
      <c r="Q467" s="52"/>
    </row>
    <row r="468" ht="12.75">
      <c r="Q468" s="52"/>
    </row>
    <row r="469" ht="12.75">
      <c r="Q469" s="52"/>
    </row>
    <row r="470" ht="12.75">
      <c r="Q470" s="52"/>
    </row>
    <row r="471" ht="12.75">
      <c r="Q471" s="52"/>
    </row>
    <row r="472" ht="12.75">
      <c r="Q472" s="52"/>
    </row>
    <row r="473" ht="12.75">
      <c r="Q473" s="52"/>
    </row>
    <row r="474" ht="12.75">
      <c r="Q474" s="52"/>
    </row>
    <row r="475" ht="12.75">
      <c r="Q475" s="52"/>
    </row>
    <row r="476" ht="12.75">
      <c r="Q476" s="52"/>
    </row>
    <row r="477" ht="12.75">
      <c r="Q477" s="52"/>
    </row>
    <row r="478" ht="12.75">
      <c r="Q478" s="52"/>
    </row>
    <row r="479" ht="12.75">
      <c r="Q479" s="52"/>
    </row>
    <row r="480" ht="12.75">
      <c r="Q480" s="52"/>
    </row>
    <row r="481" ht="12.75">
      <c r="Q481" s="52"/>
    </row>
    <row r="482" ht="12.75">
      <c r="Q482" s="52"/>
    </row>
    <row r="483" ht="12.75">
      <c r="Q483" s="52"/>
    </row>
    <row r="484" ht="12.75">
      <c r="Q484" s="52"/>
    </row>
    <row r="485" ht="12.75">
      <c r="Q485" s="52"/>
    </row>
    <row r="486" ht="12.75">
      <c r="Q486" s="52"/>
    </row>
    <row r="487" ht="12.75">
      <c r="Q487" s="52"/>
    </row>
    <row r="488" ht="12.75">
      <c r="Q488" s="52"/>
    </row>
    <row r="489" ht="12.75">
      <c r="Q489" s="52"/>
    </row>
    <row r="490" ht="12.75">
      <c r="Q490" s="52"/>
    </row>
    <row r="491" ht="12.75">
      <c r="Q491" s="52"/>
    </row>
    <row r="492" ht="12.75">
      <c r="Q492" s="52"/>
    </row>
    <row r="493" ht="12.75">
      <c r="Q493" s="52"/>
    </row>
    <row r="494" ht="12.75">
      <c r="Q494" s="52"/>
    </row>
    <row r="495" ht="12.75">
      <c r="Q495" s="52"/>
    </row>
    <row r="496" ht="12.75">
      <c r="Q496" s="52"/>
    </row>
    <row r="497" ht="12.75">
      <c r="Q497" s="52"/>
    </row>
    <row r="498" ht="12.75">
      <c r="Q498" s="52"/>
    </row>
    <row r="499" ht="12.75">
      <c r="Q499" s="52"/>
    </row>
    <row r="500" ht="12.75">
      <c r="Q500" s="52"/>
    </row>
    <row r="501" ht="12.75">
      <c r="Q501" s="52"/>
    </row>
    <row r="502" ht="12.75">
      <c r="Q502" s="52"/>
    </row>
    <row r="503" ht="12.75">
      <c r="Q503" s="52"/>
    </row>
    <row r="504" ht="12.75">
      <c r="Q504" s="52"/>
    </row>
    <row r="505" ht="12.75">
      <c r="Q505" s="52"/>
    </row>
    <row r="506" ht="12.75">
      <c r="Q506" s="52"/>
    </row>
    <row r="507" ht="12.75">
      <c r="Q507" s="52"/>
    </row>
    <row r="508" ht="12.75">
      <c r="Q508" s="52"/>
    </row>
    <row r="509" ht="12.75">
      <c r="Q509" s="52"/>
    </row>
    <row r="510" ht="12.75">
      <c r="Q510" s="52"/>
    </row>
    <row r="511" ht="12.75">
      <c r="Q511" s="52"/>
    </row>
    <row r="512" ht="12.75">
      <c r="Q512" s="52"/>
    </row>
    <row r="513" ht="12.75">
      <c r="Q513" s="52"/>
    </row>
    <row r="514" ht="12.75">
      <c r="Q514" s="52"/>
    </row>
    <row r="515" ht="12.75">
      <c r="Q515" s="52"/>
    </row>
    <row r="516" ht="12.75">
      <c r="Q516" s="52"/>
    </row>
    <row r="517" ht="12.75">
      <c r="Q517" s="52"/>
    </row>
    <row r="518" ht="12.75">
      <c r="Q518" s="52"/>
    </row>
    <row r="519" ht="12.75">
      <c r="Q519" s="52"/>
    </row>
    <row r="520" ht="12.75">
      <c r="Q520" s="52"/>
    </row>
    <row r="521" ht="12.75">
      <c r="Q521" s="52"/>
    </row>
    <row r="522" ht="12.75">
      <c r="Q522" s="52"/>
    </row>
    <row r="523" ht="12.75">
      <c r="Q523" s="52"/>
    </row>
    <row r="524" ht="12.75">
      <c r="Q524" s="52"/>
    </row>
    <row r="525" ht="12.75">
      <c r="Q525" s="52"/>
    </row>
    <row r="526" ht="12.75">
      <c r="Q526" s="52"/>
    </row>
    <row r="527" ht="12.75">
      <c r="Q527" s="52"/>
    </row>
    <row r="528" ht="12.75">
      <c r="Q528" s="52"/>
    </row>
    <row r="529" ht="12.75">
      <c r="Q529" s="52"/>
    </row>
    <row r="530" ht="12.75">
      <c r="Q530" s="52"/>
    </row>
    <row r="531" ht="12.75">
      <c r="Q531" s="52"/>
    </row>
    <row r="532" ht="12.75">
      <c r="Q532" s="52"/>
    </row>
    <row r="533" ht="12.75">
      <c r="Q533" s="52"/>
    </row>
    <row r="534" ht="12.75">
      <c r="Q534" s="52"/>
    </row>
    <row r="535" ht="12.75">
      <c r="Q535" s="52"/>
    </row>
    <row r="536" ht="12.75">
      <c r="Q536" s="52"/>
    </row>
    <row r="537" ht="12.75">
      <c r="Q537" s="52"/>
    </row>
    <row r="538" ht="12.75">
      <c r="Q538" s="52"/>
    </row>
    <row r="539" ht="12.75">
      <c r="Q539" s="52"/>
    </row>
    <row r="540" ht="12.75">
      <c r="Q540" s="52"/>
    </row>
    <row r="541" ht="12.75">
      <c r="Q541" s="52"/>
    </row>
    <row r="542" ht="12.75">
      <c r="Q542" s="52"/>
    </row>
    <row r="543" ht="12.75">
      <c r="Q543" s="52"/>
    </row>
    <row r="544" ht="12.75">
      <c r="Q544" s="52"/>
    </row>
    <row r="545" ht="12.75">
      <c r="Q545" s="52"/>
    </row>
    <row r="546" ht="12.75">
      <c r="Q546" s="52"/>
    </row>
    <row r="547" ht="12.75">
      <c r="Q547" s="52"/>
    </row>
    <row r="548" ht="12.75">
      <c r="Q548" s="52"/>
    </row>
    <row r="549" ht="12.75">
      <c r="Q549" s="52"/>
    </row>
    <row r="550" ht="12.75">
      <c r="Q550" s="52"/>
    </row>
    <row r="551" ht="12.75">
      <c r="Q551" s="52"/>
    </row>
    <row r="552" ht="12.75">
      <c r="Q552" s="52"/>
    </row>
    <row r="553" ht="12.75">
      <c r="Q553" s="52"/>
    </row>
    <row r="554" ht="12.75">
      <c r="Q554" s="52"/>
    </row>
    <row r="555" ht="12.75">
      <c r="Q555" s="52"/>
    </row>
    <row r="556" ht="12.75">
      <c r="Q556" s="52"/>
    </row>
    <row r="557" ht="12.75">
      <c r="Q557" s="52"/>
    </row>
    <row r="558" ht="12.75">
      <c r="Q558" s="52"/>
    </row>
    <row r="559" ht="12.75">
      <c r="Q559" s="52"/>
    </row>
    <row r="560" ht="12.75">
      <c r="Q560" s="52"/>
    </row>
    <row r="561" ht="12.75">
      <c r="Q561" s="52"/>
    </row>
    <row r="562" ht="12.75">
      <c r="Q562" s="52"/>
    </row>
    <row r="563" ht="12.75">
      <c r="Q563" s="52"/>
    </row>
    <row r="564" ht="12.75">
      <c r="Q564" s="52"/>
    </row>
    <row r="565" ht="12.75">
      <c r="Q565" s="52"/>
    </row>
    <row r="566" ht="12.75">
      <c r="Q566" s="52"/>
    </row>
    <row r="567" ht="12.75">
      <c r="Q567" s="52"/>
    </row>
    <row r="568" ht="12.75">
      <c r="Q568" s="52"/>
    </row>
    <row r="569" ht="12.75">
      <c r="Q569" s="52"/>
    </row>
    <row r="570" ht="12.75">
      <c r="Q570" s="52"/>
    </row>
    <row r="571" ht="12.75">
      <c r="Q571" s="52"/>
    </row>
    <row r="572" ht="12.75">
      <c r="Q572" s="52"/>
    </row>
    <row r="573" ht="12.75">
      <c r="Q573" s="52"/>
    </row>
    <row r="574" ht="12.75">
      <c r="Q574" s="52"/>
    </row>
    <row r="575" ht="12.75">
      <c r="Q575" s="52"/>
    </row>
    <row r="576" ht="12.75">
      <c r="Q576" s="52"/>
    </row>
    <row r="577" ht="12.75">
      <c r="Q577" s="52"/>
    </row>
    <row r="578" ht="12.75">
      <c r="Q578" s="52"/>
    </row>
    <row r="579" ht="12.75">
      <c r="Q579" s="52"/>
    </row>
    <row r="580" ht="12.75">
      <c r="Q580" s="52"/>
    </row>
    <row r="581" ht="12.75">
      <c r="Q581" s="52"/>
    </row>
    <row r="582" ht="12.75">
      <c r="Q582" s="52"/>
    </row>
    <row r="583" ht="12.75">
      <c r="Q583" s="52"/>
    </row>
    <row r="584" ht="12.75">
      <c r="Q584" s="52"/>
    </row>
    <row r="585" ht="12.75">
      <c r="Q585" s="52"/>
    </row>
    <row r="586" ht="12.75">
      <c r="Q586" s="52"/>
    </row>
    <row r="587" ht="12.75">
      <c r="Q587" s="52"/>
    </row>
    <row r="588" ht="12.75">
      <c r="Q588" s="52"/>
    </row>
    <row r="589" ht="12.75">
      <c r="Q589" s="52"/>
    </row>
    <row r="590" ht="12.75">
      <c r="Q590" s="52"/>
    </row>
    <row r="591" ht="12.75">
      <c r="Q591" s="52"/>
    </row>
    <row r="592" ht="12.75">
      <c r="Q592" s="52"/>
    </row>
    <row r="593" ht="12.75">
      <c r="Q593" s="52"/>
    </row>
    <row r="594" ht="12.75">
      <c r="Q594" s="52"/>
    </row>
    <row r="595" ht="12.75">
      <c r="Q595" s="52"/>
    </row>
    <row r="596" ht="12.75">
      <c r="Q596" s="52"/>
    </row>
    <row r="597" ht="12.75">
      <c r="Q597" s="52"/>
    </row>
    <row r="598" ht="12.75">
      <c r="Q598" s="52"/>
    </row>
    <row r="599" ht="12.75">
      <c r="Q599" s="52"/>
    </row>
    <row r="600" ht="12.75">
      <c r="Q600" s="52"/>
    </row>
    <row r="601" ht="12.75">
      <c r="Q601" s="52"/>
    </row>
    <row r="602" ht="12.75">
      <c r="Q602" s="52"/>
    </row>
    <row r="603" ht="12.75">
      <c r="Q603" s="52"/>
    </row>
    <row r="604" ht="12.75">
      <c r="Q604" s="52"/>
    </row>
    <row r="605" ht="12.75">
      <c r="Q605" s="52"/>
    </row>
    <row r="606" ht="12.75">
      <c r="Q606" s="52"/>
    </row>
    <row r="607" ht="12.75">
      <c r="Q607" s="52"/>
    </row>
    <row r="608" ht="12.75">
      <c r="Q608" s="52"/>
    </row>
    <row r="609" ht="12.75">
      <c r="Q609" s="52"/>
    </row>
    <row r="610" ht="12.75">
      <c r="Q610" s="52"/>
    </row>
    <row r="611" ht="12.75">
      <c r="Q611" s="52"/>
    </row>
    <row r="612" ht="12.75">
      <c r="Q612" s="52"/>
    </row>
    <row r="613" ht="12.75">
      <c r="Q613" s="52"/>
    </row>
    <row r="614" ht="12.75">
      <c r="Q614" s="52"/>
    </row>
    <row r="615" ht="12.75">
      <c r="Q615" s="52"/>
    </row>
    <row r="616" ht="12.75">
      <c r="Q616" s="52"/>
    </row>
    <row r="617" ht="12.75">
      <c r="Q617" s="52"/>
    </row>
    <row r="618" ht="12.75">
      <c r="Q618" s="52"/>
    </row>
    <row r="619" ht="12.75">
      <c r="Q619" s="52"/>
    </row>
    <row r="620" ht="12.75">
      <c r="Q620" s="52"/>
    </row>
    <row r="621" ht="12.75">
      <c r="Q621" s="52"/>
    </row>
    <row r="622" ht="12.75">
      <c r="Q622" s="52"/>
    </row>
    <row r="623" ht="12.75">
      <c r="Q623" s="52"/>
    </row>
    <row r="624" ht="12.75">
      <c r="Q624" s="52"/>
    </row>
    <row r="625" ht="12.75">
      <c r="Q625" s="52"/>
    </row>
    <row r="626" ht="12.75">
      <c r="Q626" s="52"/>
    </row>
    <row r="627" ht="12.75">
      <c r="Q627" s="52"/>
    </row>
    <row r="628" ht="12.75">
      <c r="Q628" s="52"/>
    </row>
    <row r="629" ht="12.75">
      <c r="Q629" s="52"/>
    </row>
    <row r="630" ht="12.75">
      <c r="Q630" s="52"/>
    </row>
    <row r="631" ht="12.75">
      <c r="Q631" s="52"/>
    </row>
    <row r="632" ht="12.75">
      <c r="Q632" s="52"/>
    </row>
    <row r="633" ht="12.75">
      <c r="Q633" s="52"/>
    </row>
    <row r="634" ht="12.75">
      <c r="Q634" s="52"/>
    </row>
    <row r="635" ht="12.75">
      <c r="Q635" s="52"/>
    </row>
    <row r="636" ht="12.75">
      <c r="Q636" s="52"/>
    </row>
    <row r="637" ht="12.75">
      <c r="Q637" s="52"/>
    </row>
    <row r="638" ht="12.75">
      <c r="Q638" s="52"/>
    </row>
    <row r="639" ht="12.75">
      <c r="Q639" s="52"/>
    </row>
    <row r="640" ht="12.75">
      <c r="Q640" s="52"/>
    </row>
    <row r="641" ht="12.75">
      <c r="Q641" s="52"/>
    </row>
    <row r="642" ht="12.75">
      <c r="Q642" s="52"/>
    </row>
    <row r="643" ht="12.75">
      <c r="Q643" s="52"/>
    </row>
    <row r="644" ht="12.75">
      <c r="Q644" s="52"/>
    </row>
    <row r="645" ht="12.75">
      <c r="Q645" s="52"/>
    </row>
    <row r="646" ht="12.75">
      <c r="Q646" s="52"/>
    </row>
    <row r="647" ht="12.75">
      <c r="Q647" s="52"/>
    </row>
    <row r="648" ht="12.75">
      <c r="Q648" s="52"/>
    </row>
    <row r="649" ht="12.75">
      <c r="Q649" s="52"/>
    </row>
    <row r="650" ht="12.75">
      <c r="Q650" s="52"/>
    </row>
    <row r="651" ht="12.75">
      <c r="Q651" s="52"/>
    </row>
    <row r="652" ht="12.75">
      <c r="Q652" s="52"/>
    </row>
    <row r="653" ht="12.75">
      <c r="Q653" s="52"/>
    </row>
    <row r="654" ht="12.75">
      <c r="Q654" s="52"/>
    </row>
    <row r="655" ht="12.75">
      <c r="Q655" s="52"/>
    </row>
    <row r="656" ht="12.75">
      <c r="Q656" s="52"/>
    </row>
    <row r="657" ht="12.75">
      <c r="Q657" s="52"/>
    </row>
    <row r="658" ht="12.75">
      <c r="Q658" s="52"/>
    </row>
    <row r="659" ht="12.75">
      <c r="Q659" s="52"/>
    </row>
    <row r="660" ht="12.75">
      <c r="Q660" s="52"/>
    </row>
    <row r="661" ht="12.75">
      <c r="Q661" s="52"/>
    </row>
    <row r="662" ht="12.75">
      <c r="Q662" s="52"/>
    </row>
    <row r="663" ht="12.75">
      <c r="Q663" s="52"/>
    </row>
    <row r="664" ht="12.75">
      <c r="Q664" s="52"/>
    </row>
    <row r="665" ht="12.75">
      <c r="Q665" s="52"/>
    </row>
    <row r="666" ht="12.75">
      <c r="Q666" s="52"/>
    </row>
    <row r="667" ht="12.75">
      <c r="Q667" s="52"/>
    </row>
    <row r="668" ht="12.75">
      <c r="Q668" s="52"/>
    </row>
    <row r="669" ht="12.75">
      <c r="Q669" s="52"/>
    </row>
    <row r="670" ht="12.75">
      <c r="Q670" s="52"/>
    </row>
    <row r="671" ht="12.75">
      <c r="Q671" s="52"/>
    </row>
    <row r="672" ht="12.75">
      <c r="Q672" s="52"/>
    </row>
    <row r="673" ht="12.75">
      <c r="Q673" s="52"/>
    </row>
    <row r="674" ht="12.75">
      <c r="Q674" s="52"/>
    </row>
    <row r="675" ht="12.75">
      <c r="Q675" s="52"/>
    </row>
    <row r="676" ht="12.75">
      <c r="Q676" s="52"/>
    </row>
    <row r="677" ht="12.75">
      <c r="Q677" s="52"/>
    </row>
    <row r="678" ht="12.75">
      <c r="Q678" s="52"/>
    </row>
    <row r="679" ht="12.75">
      <c r="Q679" s="52"/>
    </row>
    <row r="680" ht="12.75">
      <c r="Q680" s="52"/>
    </row>
    <row r="681" ht="12.75">
      <c r="Q681" s="52"/>
    </row>
    <row r="682" ht="12.75">
      <c r="Q682" s="52"/>
    </row>
    <row r="683" ht="12.75">
      <c r="Q683" s="52"/>
    </row>
    <row r="684" ht="12.75">
      <c r="Q684" s="52"/>
    </row>
    <row r="685" ht="12.75">
      <c r="Q685" s="52"/>
    </row>
    <row r="686" ht="12.75">
      <c r="Q686" s="52"/>
    </row>
    <row r="687" ht="12.75">
      <c r="Q687" s="52"/>
    </row>
    <row r="688" ht="12.75">
      <c r="Q688" s="52"/>
    </row>
    <row r="689" ht="12.75">
      <c r="Q689" s="52"/>
    </row>
    <row r="690" ht="12.75">
      <c r="Q690" s="52"/>
    </row>
    <row r="691" ht="12.75">
      <c r="Q691" s="52"/>
    </row>
    <row r="692" ht="12.75">
      <c r="Q692" s="52"/>
    </row>
    <row r="693" ht="12.75">
      <c r="Q693" s="52"/>
    </row>
    <row r="694" ht="12.75">
      <c r="Q694" s="52"/>
    </row>
    <row r="695" ht="12.75">
      <c r="Q695" s="52"/>
    </row>
    <row r="696" ht="12.75">
      <c r="Q696" s="52"/>
    </row>
    <row r="697" ht="12.75">
      <c r="Q697" s="52"/>
    </row>
    <row r="698" ht="12.75">
      <c r="Q698" s="52"/>
    </row>
    <row r="699" ht="12.75">
      <c r="Q699" s="52"/>
    </row>
    <row r="700" ht="12.75">
      <c r="Q700" s="52"/>
    </row>
    <row r="701" ht="12.75">
      <c r="Q701" s="52"/>
    </row>
    <row r="702" ht="12.75">
      <c r="Q702" s="52"/>
    </row>
    <row r="703" ht="12.75">
      <c r="Q703" s="52"/>
    </row>
    <row r="704" ht="12.75">
      <c r="Q704" s="52"/>
    </row>
    <row r="705" ht="12.75">
      <c r="Q705" s="52"/>
    </row>
    <row r="706" ht="12.75">
      <c r="Q706" s="52"/>
    </row>
    <row r="707" ht="12.75">
      <c r="Q707" s="52"/>
    </row>
    <row r="708" ht="12.75">
      <c r="Q708" s="52"/>
    </row>
    <row r="709" ht="12.75">
      <c r="Q709" s="52"/>
    </row>
    <row r="710" ht="12.75">
      <c r="Q710" s="52"/>
    </row>
    <row r="711" ht="12.75">
      <c r="Q711" s="52"/>
    </row>
    <row r="712" ht="12.75">
      <c r="Q712" s="52"/>
    </row>
    <row r="713" ht="12.75">
      <c r="Q713" s="52"/>
    </row>
    <row r="714" ht="12.75">
      <c r="Q714" s="52"/>
    </row>
    <row r="715" ht="12.75">
      <c r="Q715" s="52"/>
    </row>
    <row r="716" ht="12.75">
      <c r="Q716" s="52"/>
    </row>
    <row r="717" ht="12.75">
      <c r="Q717" s="52"/>
    </row>
    <row r="718" ht="12.75">
      <c r="Q718" s="52"/>
    </row>
    <row r="719" ht="12.75">
      <c r="Q719" s="52"/>
    </row>
    <row r="720" ht="12.75">
      <c r="Q720" s="52"/>
    </row>
    <row r="721" ht="12.75">
      <c r="Q721" s="52"/>
    </row>
    <row r="722" ht="12.75">
      <c r="Q722" s="52"/>
    </row>
    <row r="723" ht="12.75">
      <c r="Q723" s="52"/>
    </row>
    <row r="724" ht="12.75">
      <c r="Q724" s="52"/>
    </row>
    <row r="725" ht="12.75">
      <c r="Q725" s="52"/>
    </row>
    <row r="726" ht="12.75">
      <c r="Q726" s="52"/>
    </row>
    <row r="727" ht="12.75">
      <c r="Q727" s="52"/>
    </row>
    <row r="728" ht="12.75">
      <c r="Q728" s="52"/>
    </row>
    <row r="729" ht="12.75">
      <c r="Q729" s="52"/>
    </row>
    <row r="730" ht="12.75">
      <c r="Q730" s="52"/>
    </row>
    <row r="731" ht="12.75">
      <c r="Q731" s="52"/>
    </row>
    <row r="732" ht="12.75">
      <c r="Q732" s="52"/>
    </row>
    <row r="733" ht="12.75">
      <c r="Q733" s="52"/>
    </row>
    <row r="734" ht="12.75">
      <c r="Q734" s="52"/>
    </row>
    <row r="735" ht="12.75">
      <c r="Q735" s="52"/>
    </row>
    <row r="736" ht="12.75">
      <c r="Q736" s="52"/>
    </row>
    <row r="737" ht="12.75">
      <c r="Q737" s="52"/>
    </row>
    <row r="738" ht="12.75">
      <c r="Q738" s="52"/>
    </row>
    <row r="739" ht="12.75">
      <c r="Q739" s="52"/>
    </row>
    <row r="740" ht="12.75">
      <c r="Q740" s="52"/>
    </row>
    <row r="741" ht="12.75">
      <c r="Q741" s="52"/>
    </row>
    <row r="742" ht="12.75">
      <c r="Q742" s="52"/>
    </row>
    <row r="743" ht="12.75">
      <c r="Q743" s="52"/>
    </row>
    <row r="744" ht="12.75">
      <c r="Q744" s="52"/>
    </row>
    <row r="745" ht="12.75">
      <c r="Q745" s="52"/>
    </row>
    <row r="746" ht="12.75">
      <c r="Q746" s="52"/>
    </row>
    <row r="747" ht="12.75">
      <c r="Q747" s="52"/>
    </row>
    <row r="748" ht="12.75">
      <c r="Q748" s="52"/>
    </row>
    <row r="749" ht="12.75">
      <c r="Q749" s="52"/>
    </row>
    <row r="750" ht="12.75">
      <c r="Q750" s="52"/>
    </row>
    <row r="751" ht="12.75">
      <c r="Q751" s="52"/>
    </row>
    <row r="752" ht="12.75">
      <c r="Q752" s="52"/>
    </row>
    <row r="753" ht="12.75">
      <c r="Q753" s="52"/>
    </row>
    <row r="754" ht="12.75">
      <c r="Q754" s="52"/>
    </row>
    <row r="755" ht="12.75">
      <c r="Q755" s="52"/>
    </row>
    <row r="756" ht="12.75">
      <c r="Q756" s="52"/>
    </row>
    <row r="757" ht="12.75">
      <c r="Q757" s="52"/>
    </row>
    <row r="758" ht="12.75">
      <c r="Q758" s="52"/>
    </row>
    <row r="759" ht="12.75">
      <c r="Q759" s="52"/>
    </row>
    <row r="760" ht="12.75">
      <c r="Q760" s="52"/>
    </row>
    <row r="761" ht="12.75">
      <c r="Q761" s="52"/>
    </row>
    <row r="762" ht="12.75">
      <c r="Q762" s="52"/>
    </row>
    <row r="763" ht="12.75">
      <c r="Q763" s="52"/>
    </row>
    <row r="764" ht="12.75">
      <c r="Q764" s="52"/>
    </row>
    <row r="765" ht="12.75">
      <c r="Q765" s="52"/>
    </row>
    <row r="766" ht="12.75">
      <c r="Q766" s="52"/>
    </row>
    <row r="767" ht="12.75">
      <c r="Q767" s="52"/>
    </row>
    <row r="768" ht="12.75">
      <c r="Q768" s="52"/>
    </row>
    <row r="769" ht="12.75">
      <c r="Q769" s="52"/>
    </row>
    <row r="770" ht="12.75">
      <c r="Q770" s="52"/>
    </row>
    <row r="771" ht="12.75">
      <c r="Q771" s="52"/>
    </row>
    <row r="772" ht="12.75">
      <c r="Q772" s="52"/>
    </row>
    <row r="773" ht="12.75">
      <c r="Q773" s="52"/>
    </row>
    <row r="774" ht="12.75">
      <c r="Q774" s="52"/>
    </row>
    <row r="775" ht="12.75">
      <c r="Q775" s="52"/>
    </row>
    <row r="776" ht="12.75">
      <c r="Q776" s="52"/>
    </row>
    <row r="777" ht="12.75">
      <c r="Q777" s="52"/>
    </row>
    <row r="778" ht="12.75">
      <c r="Q778" s="52"/>
    </row>
    <row r="779" ht="12.75">
      <c r="Q779" s="52"/>
    </row>
    <row r="780" ht="12.75">
      <c r="Q780" s="52"/>
    </row>
    <row r="781" ht="12.75">
      <c r="Q781" s="52"/>
    </row>
    <row r="782" ht="12.75">
      <c r="Q782" s="52"/>
    </row>
    <row r="783" ht="12.75">
      <c r="Q783" s="52"/>
    </row>
    <row r="784" ht="12.75">
      <c r="Q784" s="52"/>
    </row>
    <row r="785" ht="12.75">
      <c r="Q785" s="52"/>
    </row>
    <row r="786" ht="12.75">
      <c r="Q786" s="52"/>
    </row>
    <row r="787" ht="12.75">
      <c r="Q787" s="52"/>
    </row>
    <row r="788" ht="12.75">
      <c r="Q788" s="52"/>
    </row>
    <row r="789" ht="12.75">
      <c r="Q789" s="52"/>
    </row>
    <row r="790" ht="12.75">
      <c r="Q790" s="52"/>
    </row>
    <row r="791" ht="12.75">
      <c r="Q791" s="52"/>
    </row>
    <row r="792" ht="12.75">
      <c r="Q792" s="52"/>
    </row>
    <row r="793" ht="12.75">
      <c r="Q793" s="52"/>
    </row>
    <row r="794" ht="12.75">
      <c r="Q794" s="52"/>
    </row>
    <row r="795" ht="12.75">
      <c r="Q795" s="52"/>
    </row>
    <row r="796" ht="12.75">
      <c r="Q796" s="52"/>
    </row>
    <row r="797" ht="12.75">
      <c r="Q797" s="52"/>
    </row>
    <row r="798" ht="12.75">
      <c r="Q798" s="52"/>
    </row>
    <row r="799" ht="12.75">
      <c r="Q799" s="52"/>
    </row>
    <row r="800" ht="12.75">
      <c r="Q800" s="52"/>
    </row>
    <row r="801" ht="12.75">
      <c r="Q801" s="52"/>
    </row>
    <row r="802" ht="12.75">
      <c r="Q802" s="52"/>
    </row>
    <row r="803" ht="12.75">
      <c r="Q803" s="52"/>
    </row>
    <row r="804" ht="12.75">
      <c r="Q804" s="52"/>
    </row>
    <row r="805" ht="12.75">
      <c r="Q805" s="52"/>
    </row>
    <row r="806" ht="12.75">
      <c r="Q806" s="52"/>
    </row>
    <row r="807" ht="12.75">
      <c r="Q807" s="52"/>
    </row>
    <row r="808" ht="12.75">
      <c r="Q808" s="52"/>
    </row>
    <row r="809" ht="12.75">
      <c r="Q809" s="52"/>
    </row>
    <row r="810" ht="12.75">
      <c r="Q810" s="52"/>
    </row>
    <row r="811" ht="12.75">
      <c r="Q811" s="52"/>
    </row>
    <row r="812" ht="12.75">
      <c r="Q812" s="52"/>
    </row>
    <row r="813" ht="12.75">
      <c r="Q813" s="52"/>
    </row>
    <row r="814" ht="12.75">
      <c r="Q814" s="52"/>
    </row>
    <row r="815" ht="12.75">
      <c r="Q815" s="52"/>
    </row>
    <row r="816" ht="12.75">
      <c r="Q816" s="52"/>
    </row>
    <row r="817" ht="12.75">
      <c r="Q817" s="52"/>
    </row>
    <row r="818" ht="12.75">
      <c r="Q818" s="52"/>
    </row>
    <row r="819" ht="12.75">
      <c r="Q819" s="52"/>
    </row>
    <row r="820" ht="12.75">
      <c r="Q820" s="52"/>
    </row>
    <row r="821" ht="12.75">
      <c r="Q821" s="52"/>
    </row>
    <row r="822" ht="12.75">
      <c r="Q822" s="52"/>
    </row>
    <row r="823" ht="12.75">
      <c r="Q823" s="52"/>
    </row>
    <row r="824" ht="12.75">
      <c r="Q824" s="52"/>
    </row>
    <row r="825" ht="12.75">
      <c r="Q825" s="52"/>
    </row>
    <row r="826" ht="12.75">
      <c r="Q826" s="52"/>
    </row>
    <row r="827" ht="12.75">
      <c r="Q827" s="52"/>
    </row>
    <row r="828" ht="12.75">
      <c r="Q828" s="52"/>
    </row>
    <row r="829" ht="12.75">
      <c r="Q829" s="52"/>
    </row>
    <row r="830" ht="12.75">
      <c r="Q830" s="52"/>
    </row>
    <row r="831" ht="12.75">
      <c r="Q831" s="52"/>
    </row>
    <row r="832" ht="12.75">
      <c r="Q832" s="52"/>
    </row>
    <row r="833" ht="12.75">
      <c r="Q833" s="52"/>
    </row>
    <row r="834" ht="12.75">
      <c r="Q834" s="52"/>
    </row>
    <row r="835" ht="12.75">
      <c r="Q835" s="52"/>
    </row>
    <row r="836" ht="12.75">
      <c r="Q836" s="52"/>
    </row>
    <row r="837" ht="12.75">
      <c r="Q837" s="52"/>
    </row>
    <row r="838" ht="12.75">
      <c r="Q838" s="52"/>
    </row>
    <row r="839" ht="12.75">
      <c r="Q839" s="52"/>
    </row>
    <row r="840" ht="12.75">
      <c r="Q840" s="52"/>
    </row>
    <row r="841" ht="12.75">
      <c r="Q841" s="52"/>
    </row>
    <row r="842" ht="12.75">
      <c r="Q842" s="52"/>
    </row>
    <row r="843" ht="12.75">
      <c r="Q843" s="52"/>
    </row>
    <row r="844" ht="12.75">
      <c r="Q844" s="52"/>
    </row>
    <row r="845" ht="12.75">
      <c r="Q845" s="52"/>
    </row>
    <row r="846" ht="12.75">
      <c r="Q846" s="52"/>
    </row>
    <row r="847" ht="12.75">
      <c r="Q847" s="52"/>
    </row>
    <row r="848" ht="12.75">
      <c r="Q848" s="52"/>
    </row>
    <row r="849" ht="12.75">
      <c r="Q849" s="52"/>
    </row>
    <row r="850" ht="12.75">
      <c r="Q850" s="52"/>
    </row>
    <row r="851" ht="12.75">
      <c r="Q851" s="52"/>
    </row>
    <row r="852" ht="12.75">
      <c r="Q852" s="52"/>
    </row>
    <row r="853" ht="12.75">
      <c r="Q853" s="52"/>
    </row>
    <row r="854" ht="12.75">
      <c r="Q854" s="52"/>
    </row>
    <row r="855" ht="12.75">
      <c r="Q855" s="52"/>
    </row>
    <row r="856" ht="12.75">
      <c r="Q856" s="52"/>
    </row>
    <row r="857" ht="12.75">
      <c r="Q857" s="52"/>
    </row>
    <row r="858" ht="12.75">
      <c r="Q858" s="52"/>
    </row>
    <row r="859" ht="12.75">
      <c r="Q859" s="52"/>
    </row>
    <row r="860" ht="12.75">
      <c r="Q860" s="52"/>
    </row>
    <row r="861" ht="12.75">
      <c r="Q861" s="52"/>
    </row>
    <row r="862" ht="12.75">
      <c r="Q862" s="52"/>
    </row>
    <row r="863" ht="12.75">
      <c r="Q863" s="52"/>
    </row>
    <row r="864" ht="12.75">
      <c r="Q864" s="52"/>
    </row>
    <row r="865" ht="12.75">
      <c r="Q865" s="52"/>
    </row>
    <row r="866" ht="12.75">
      <c r="Q866" s="52"/>
    </row>
    <row r="867" ht="12.75">
      <c r="Q867" s="52"/>
    </row>
    <row r="868" ht="12.75">
      <c r="Q868" s="52"/>
    </row>
    <row r="869" ht="12.75">
      <c r="Q869" s="52"/>
    </row>
    <row r="870" ht="12.75">
      <c r="Q870" s="52"/>
    </row>
    <row r="871" ht="12.75">
      <c r="Q871" s="52"/>
    </row>
    <row r="872" ht="12.75">
      <c r="Q872" s="52"/>
    </row>
    <row r="873" ht="12.75">
      <c r="Q873" s="52"/>
    </row>
    <row r="874" ht="12.75">
      <c r="Q874" s="52"/>
    </row>
    <row r="875" ht="12.75">
      <c r="Q875" s="52"/>
    </row>
    <row r="876" ht="12.75">
      <c r="Q876" s="52"/>
    </row>
    <row r="877" ht="12.75">
      <c r="Q877" s="52"/>
    </row>
    <row r="878" ht="12.75">
      <c r="Q878" s="52"/>
    </row>
    <row r="879" ht="12.75">
      <c r="Q879" s="52"/>
    </row>
    <row r="880" ht="12.75">
      <c r="Q880" s="52"/>
    </row>
    <row r="881" ht="12.75">
      <c r="Q881" s="52"/>
    </row>
    <row r="882" ht="12.75">
      <c r="Q882" s="52"/>
    </row>
    <row r="883" ht="12.75">
      <c r="Q883" s="52"/>
    </row>
    <row r="884" ht="12.75">
      <c r="Q884" s="52"/>
    </row>
    <row r="885" ht="12.75">
      <c r="Q885" s="52"/>
    </row>
    <row r="886" ht="12.75">
      <c r="Q886" s="52"/>
    </row>
    <row r="887" ht="12.75">
      <c r="Q887" s="52"/>
    </row>
    <row r="888" ht="12.75">
      <c r="Q888" s="52"/>
    </row>
    <row r="889" ht="12.75">
      <c r="Q889" s="52"/>
    </row>
    <row r="890" ht="12.75">
      <c r="Q890" s="52"/>
    </row>
    <row r="891" ht="12.75">
      <c r="Q891" s="52"/>
    </row>
    <row r="892" ht="12.75">
      <c r="Q892" s="52"/>
    </row>
    <row r="893" ht="12.75">
      <c r="Q893" s="52"/>
    </row>
    <row r="894" ht="12.75">
      <c r="Q894" s="52"/>
    </row>
    <row r="895" ht="12.75">
      <c r="Q895" s="52"/>
    </row>
    <row r="896" ht="12.75">
      <c r="Q896" s="52"/>
    </row>
    <row r="897" ht="12.75">
      <c r="Q897" s="52"/>
    </row>
    <row r="898" ht="12.75">
      <c r="Q898" s="52"/>
    </row>
    <row r="899" ht="12.75">
      <c r="Q899" s="52"/>
    </row>
    <row r="900" ht="12.75">
      <c r="Q900" s="52"/>
    </row>
    <row r="901" ht="12.75">
      <c r="Q901" s="52"/>
    </row>
    <row r="902" ht="12.75">
      <c r="Q902" s="52"/>
    </row>
    <row r="903" ht="12.75">
      <c r="Q903" s="52"/>
    </row>
    <row r="904" ht="12.75">
      <c r="Q904" s="52"/>
    </row>
    <row r="905" ht="12.75">
      <c r="Q905" s="52"/>
    </row>
    <row r="906" ht="12.75">
      <c r="Q906" s="52"/>
    </row>
    <row r="907" ht="12.75">
      <c r="Q907" s="52"/>
    </row>
    <row r="908" ht="12.75">
      <c r="Q908" s="52"/>
    </row>
    <row r="909" ht="12.75">
      <c r="Q909" s="52"/>
    </row>
    <row r="910" ht="12.75">
      <c r="Q910" s="52"/>
    </row>
    <row r="911" ht="12.75">
      <c r="Q911" s="52"/>
    </row>
    <row r="912" ht="12.75">
      <c r="Q912" s="52"/>
    </row>
    <row r="913" ht="12.75">
      <c r="Q913" s="52"/>
    </row>
    <row r="914" ht="12.75">
      <c r="Q914" s="52"/>
    </row>
    <row r="915" ht="12.75">
      <c r="Q915" s="52"/>
    </row>
    <row r="916" ht="12.75">
      <c r="Q916" s="52"/>
    </row>
    <row r="917" ht="12.75">
      <c r="Q917" s="52"/>
    </row>
    <row r="918" ht="12.75">
      <c r="Q918" s="52"/>
    </row>
    <row r="919" ht="12.75">
      <c r="Q919" s="52"/>
    </row>
    <row r="920" ht="12.75">
      <c r="Q920" s="52"/>
    </row>
    <row r="921" ht="12.75">
      <c r="Q921" s="52"/>
    </row>
    <row r="922" ht="12.75">
      <c r="Q922" s="52"/>
    </row>
    <row r="923" ht="12.75">
      <c r="Q923" s="52"/>
    </row>
    <row r="924" ht="12.75">
      <c r="Q924" s="52"/>
    </row>
    <row r="925" ht="12.75">
      <c r="Q925" s="52"/>
    </row>
    <row r="926" ht="12.75">
      <c r="Q926" s="52"/>
    </row>
    <row r="927" ht="12.75">
      <c r="Q927" s="52"/>
    </row>
    <row r="928" ht="12.75">
      <c r="Q928" s="52"/>
    </row>
    <row r="929" ht="12.75">
      <c r="Q929" s="52"/>
    </row>
    <row r="930" ht="12.75">
      <c r="Q930" s="52"/>
    </row>
    <row r="931" ht="12.75">
      <c r="Q931" s="52"/>
    </row>
    <row r="932" ht="12.75">
      <c r="Q932" s="52"/>
    </row>
    <row r="933" ht="12.75">
      <c r="Q933" s="52"/>
    </row>
    <row r="934" ht="12.75">
      <c r="Q934" s="52"/>
    </row>
    <row r="935" ht="12.75">
      <c r="Q935" s="52"/>
    </row>
    <row r="936" ht="12.75">
      <c r="Q936" s="52"/>
    </row>
    <row r="937" ht="12.75">
      <c r="Q937" s="52"/>
    </row>
    <row r="938" ht="12.75">
      <c r="Q938" s="52"/>
    </row>
    <row r="939" ht="12.75">
      <c r="Q939" s="52"/>
    </row>
    <row r="940" ht="12.75">
      <c r="Q940" s="52"/>
    </row>
    <row r="941" ht="12.75">
      <c r="Q941" s="52"/>
    </row>
    <row r="942" ht="12.75">
      <c r="Q942" s="52"/>
    </row>
    <row r="943" ht="12.75">
      <c r="Q943" s="52"/>
    </row>
    <row r="944" ht="12.75">
      <c r="Q944" s="52"/>
    </row>
    <row r="945" ht="12.75">
      <c r="Q945" s="52"/>
    </row>
    <row r="946" ht="12.75">
      <c r="Q946" s="52"/>
    </row>
    <row r="947" ht="12.75">
      <c r="Q947" s="52"/>
    </row>
    <row r="948" ht="12.75">
      <c r="Q948" s="52"/>
    </row>
    <row r="949" ht="12.75">
      <c r="Q949" s="52"/>
    </row>
    <row r="950" ht="12.75">
      <c r="Q950" s="52"/>
    </row>
    <row r="951" ht="12.75">
      <c r="Q951" s="52"/>
    </row>
    <row r="952" ht="12.75">
      <c r="Q952" s="52"/>
    </row>
    <row r="953" ht="12.75">
      <c r="Q953" s="52"/>
    </row>
    <row r="954" ht="12.75">
      <c r="Q954" s="52"/>
    </row>
    <row r="955" ht="12.75">
      <c r="Q955" s="52"/>
    </row>
    <row r="956" ht="12.75">
      <c r="Q956" s="52"/>
    </row>
    <row r="957" ht="12.75">
      <c r="Q957" s="52"/>
    </row>
    <row r="958" ht="12.75">
      <c r="Q958" s="52"/>
    </row>
    <row r="959" ht="12.75">
      <c r="Q959" s="52"/>
    </row>
    <row r="960" ht="12.75">
      <c r="Q960" s="52"/>
    </row>
    <row r="961" ht="12.75">
      <c r="Q961" s="52"/>
    </row>
    <row r="962" ht="12.75">
      <c r="Q962" s="52"/>
    </row>
    <row r="963" ht="12.75">
      <c r="Q963" s="52"/>
    </row>
    <row r="964" ht="12.75">
      <c r="Q964" s="52"/>
    </row>
    <row r="965" ht="12.75">
      <c r="Q965" s="52"/>
    </row>
    <row r="966" ht="12.75">
      <c r="Q966" s="52"/>
    </row>
    <row r="967" ht="12.75">
      <c r="Q967" s="52"/>
    </row>
    <row r="968" ht="12.75">
      <c r="Q968" s="52"/>
    </row>
    <row r="969" ht="12.75">
      <c r="Q969" s="52"/>
    </row>
    <row r="970" ht="12.75">
      <c r="Q970" s="52"/>
    </row>
    <row r="971" ht="12.75">
      <c r="Q971" s="52"/>
    </row>
    <row r="972" ht="12.75">
      <c r="Q972" s="52"/>
    </row>
    <row r="973" ht="12.75">
      <c r="Q973" s="52"/>
    </row>
    <row r="974" ht="12.75">
      <c r="Q974" s="52"/>
    </row>
    <row r="975" ht="12.75">
      <c r="Q975" s="52"/>
    </row>
    <row r="976" ht="12.75">
      <c r="Q976" s="52"/>
    </row>
    <row r="977" ht="12.75">
      <c r="Q977" s="52"/>
    </row>
    <row r="978" ht="12.75">
      <c r="Q978" s="52"/>
    </row>
    <row r="979" ht="12.75">
      <c r="Q979" s="52"/>
    </row>
    <row r="980" ht="12.75">
      <c r="Q980" s="52"/>
    </row>
    <row r="981" ht="12.75">
      <c r="Q981" s="52"/>
    </row>
    <row r="982" ht="12.75">
      <c r="Q982" s="52"/>
    </row>
    <row r="983" ht="12.75">
      <c r="Q983" s="52"/>
    </row>
    <row r="984" ht="12.75">
      <c r="Q984" s="52"/>
    </row>
    <row r="985" ht="12.75">
      <c r="Q985" s="52"/>
    </row>
    <row r="986" ht="12.75">
      <c r="Q986" s="52"/>
    </row>
    <row r="987" ht="12.75">
      <c r="Q987" s="52"/>
    </row>
    <row r="988" ht="12.75">
      <c r="Q988" s="52"/>
    </row>
    <row r="989" ht="12.75">
      <c r="Q989" s="52"/>
    </row>
    <row r="990" ht="12.75">
      <c r="Q990" s="52"/>
    </row>
    <row r="991" ht="12.75">
      <c r="Q991" s="52"/>
    </row>
    <row r="992" ht="12.75">
      <c r="Q992" s="52"/>
    </row>
    <row r="993" ht="12.75">
      <c r="Q993" s="52"/>
    </row>
    <row r="994" ht="12.75">
      <c r="Q994" s="52"/>
    </row>
    <row r="995" ht="12.75">
      <c r="Q995" s="52"/>
    </row>
    <row r="996" ht="12.75">
      <c r="Q996" s="52"/>
    </row>
    <row r="997" ht="12.75">
      <c r="Q997" s="52"/>
    </row>
    <row r="998" ht="12.75">
      <c r="Q998" s="52"/>
    </row>
    <row r="999" ht="12.75">
      <c r="Q999" s="52"/>
    </row>
    <row r="1000" ht="12.75">
      <c r="Q1000" s="52"/>
    </row>
    <row r="1001" ht="12.75">
      <c r="Q1001" s="52"/>
    </row>
    <row r="1002" ht="12.75">
      <c r="Q1002" s="52"/>
    </row>
    <row r="1003" ht="12.75">
      <c r="Q1003" s="52"/>
    </row>
    <row r="1004" ht="12.75">
      <c r="Q1004" s="52"/>
    </row>
    <row r="1005" ht="12.75">
      <c r="Q1005" s="52"/>
    </row>
    <row r="1006" ht="12.75">
      <c r="Q1006" s="52"/>
    </row>
    <row r="1007" ht="12.75">
      <c r="Q1007" s="52"/>
    </row>
    <row r="1008" ht="12.75">
      <c r="Q1008" s="52"/>
    </row>
    <row r="1009" ht="12.75">
      <c r="Q1009" s="52"/>
    </row>
    <row r="1010" ht="12.75">
      <c r="Q1010" s="52"/>
    </row>
    <row r="1011" ht="12.75">
      <c r="Q1011" s="52"/>
    </row>
    <row r="1012" ht="12.75">
      <c r="Q1012" s="52"/>
    </row>
    <row r="1013" ht="12.75">
      <c r="Q1013" s="52"/>
    </row>
    <row r="1014" ht="12.75">
      <c r="Q1014" s="52"/>
    </row>
    <row r="1015" ht="12.75">
      <c r="Q1015" s="52"/>
    </row>
    <row r="1016" ht="12.75">
      <c r="Q1016" s="52"/>
    </row>
    <row r="1017" ht="12.75">
      <c r="Q1017" s="52"/>
    </row>
    <row r="1018" ht="12.75">
      <c r="Q1018" s="52"/>
    </row>
    <row r="1019" ht="12.75">
      <c r="Q1019" s="52"/>
    </row>
    <row r="1020" ht="12.75">
      <c r="Q1020" s="52"/>
    </row>
    <row r="1021" ht="12.75">
      <c r="Q1021" s="52"/>
    </row>
    <row r="1022" ht="12.75">
      <c r="Q1022" s="52"/>
    </row>
    <row r="1023" ht="12.75">
      <c r="Q1023" s="52"/>
    </row>
    <row r="1024" ht="12.75">
      <c r="Q1024" s="52"/>
    </row>
    <row r="1025" ht="12.75">
      <c r="Q1025" s="52"/>
    </row>
    <row r="1026" ht="12.75">
      <c r="Q1026" s="52"/>
    </row>
    <row r="1027" ht="12.75">
      <c r="Q1027" s="52"/>
    </row>
    <row r="1028" ht="12.75">
      <c r="Q1028" s="52"/>
    </row>
    <row r="1029" ht="12.75">
      <c r="Q1029" s="52"/>
    </row>
    <row r="1030" ht="12.75">
      <c r="Q1030" s="52"/>
    </row>
    <row r="1031" ht="12.75">
      <c r="Q1031" s="52"/>
    </row>
    <row r="1032" ht="12.75">
      <c r="Q1032" s="52"/>
    </row>
    <row r="1033" ht="12.75">
      <c r="Q1033" s="52"/>
    </row>
    <row r="1034" ht="12.75">
      <c r="Q1034" s="52"/>
    </row>
    <row r="1035" ht="12.75">
      <c r="Q1035" s="52"/>
    </row>
    <row r="1036" ht="12.75">
      <c r="Q1036" s="52"/>
    </row>
    <row r="1037" ht="12.75">
      <c r="Q1037" s="52"/>
    </row>
    <row r="1038" ht="12.75">
      <c r="Q1038" s="52"/>
    </row>
    <row r="1039" ht="12.75">
      <c r="Q1039" s="52"/>
    </row>
    <row r="1040" ht="12.75">
      <c r="Q1040" s="52"/>
    </row>
    <row r="1041" ht="12.75">
      <c r="Q1041" s="52"/>
    </row>
    <row r="1042" ht="12.75">
      <c r="Q1042" s="52"/>
    </row>
    <row r="1043" ht="12.75">
      <c r="Q1043" s="52"/>
    </row>
    <row r="1044" ht="12.75">
      <c r="Q1044" s="52"/>
    </row>
  </sheetData>
  <sheetProtection/>
  <mergeCells count="5">
    <mergeCell ref="A6:B6"/>
    <mergeCell ref="E5:M5"/>
    <mergeCell ref="A1:R1"/>
    <mergeCell ref="A2:R2"/>
    <mergeCell ref="A3:R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5"/>
  <sheetViews>
    <sheetView zoomScale="75" zoomScaleNormal="75" zoomScalePageLayoutView="0" workbookViewId="0" topLeftCell="A99">
      <selection activeCell="S113" sqref="S113"/>
    </sheetView>
  </sheetViews>
  <sheetFormatPr defaultColWidth="16.7109375" defaultRowHeight="12.75"/>
  <cols>
    <col min="1" max="1" width="7.421875" style="12" bestFit="1" customWidth="1"/>
    <col min="2" max="2" width="12.00390625" style="3" bestFit="1" customWidth="1"/>
    <col min="3" max="3" width="12.7109375" style="3" bestFit="1" customWidth="1"/>
    <col min="4" max="4" width="12.00390625" style="3" customWidth="1"/>
    <col min="5" max="11" width="7.7109375" style="36" customWidth="1"/>
    <col min="12" max="12" width="11.00390625" style="36" customWidth="1"/>
    <col min="13" max="13" width="14.421875" style="36" customWidth="1"/>
    <col min="14" max="14" width="11.28125" style="36" customWidth="1"/>
    <col min="15" max="15" width="10.28125" style="36" bestFit="1" customWidth="1"/>
    <col min="16" max="16" width="11.140625" style="19" bestFit="1" customWidth="1"/>
    <col min="17" max="18" width="14.7109375" style="54" customWidth="1"/>
    <col min="19" max="19" width="31.140625" style="0" customWidth="1"/>
  </cols>
  <sheetData>
    <row r="1" spans="1:18" ht="18">
      <c r="A1" s="183" t="s">
        <v>180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4.25">
      <c r="A2" s="184" t="s">
        <v>177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8">
      <c r="A3" s="185" t="s">
        <v>148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ht="5.25" customHeight="1"/>
    <row r="5" spans="1:19" ht="12.75">
      <c r="A5" s="4"/>
      <c r="B5" s="5"/>
      <c r="C5" s="4"/>
      <c r="D5" s="14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40" t="s">
        <v>164</v>
      </c>
      <c r="O5" s="40" t="s">
        <v>166</v>
      </c>
      <c r="P5" s="23" t="s">
        <v>1</v>
      </c>
      <c r="Q5" s="40" t="s">
        <v>2</v>
      </c>
      <c r="R5" s="40" t="s">
        <v>3</v>
      </c>
      <c r="S5" s="44" t="s">
        <v>181</v>
      </c>
    </row>
    <row r="6" spans="1:18" ht="12.75">
      <c r="A6" s="180" t="s">
        <v>12</v>
      </c>
      <c r="B6" s="181"/>
      <c r="C6" s="13" t="s">
        <v>45</v>
      </c>
      <c r="D6" s="13" t="s">
        <v>44</v>
      </c>
      <c r="E6" s="42"/>
      <c r="F6" s="42"/>
      <c r="G6" s="42"/>
      <c r="H6" s="43"/>
      <c r="I6" s="42"/>
      <c r="J6" s="42"/>
      <c r="K6" s="42"/>
      <c r="L6" s="42" t="s">
        <v>143</v>
      </c>
      <c r="M6" s="42"/>
      <c r="N6" s="44" t="s">
        <v>162</v>
      </c>
      <c r="O6" s="44" t="s">
        <v>165</v>
      </c>
      <c r="P6" s="26" t="s">
        <v>5</v>
      </c>
      <c r="Q6" s="44" t="s">
        <v>6</v>
      </c>
      <c r="R6" s="44" t="s">
        <v>7</v>
      </c>
    </row>
    <row r="7" spans="1:18" ht="12.75">
      <c r="A7" s="6"/>
      <c r="B7" s="7"/>
      <c r="C7" s="6"/>
      <c r="D7" s="6"/>
      <c r="E7" s="47" t="s">
        <v>8</v>
      </c>
      <c r="F7" s="47" t="s">
        <v>145</v>
      </c>
      <c r="G7" s="47" t="s">
        <v>9</v>
      </c>
      <c r="H7" s="48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8" t="s">
        <v>10</v>
      </c>
      <c r="N7" s="49" t="s">
        <v>163</v>
      </c>
      <c r="O7" s="50"/>
      <c r="P7" s="30" t="s">
        <v>11</v>
      </c>
      <c r="Q7" s="50"/>
      <c r="R7" s="50"/>
    </row>
    <row r="8" spans="1:19" ht="26.25" customHeight="1">
      <c r="A8" s="2">
        <v>316</v>
      </c>
      <c r="B8" s="9" t="s">
        <v>13</v>
      </c>
      <c r="C8" s="1" t="s">
        <v>148</v>
      </c>
      <c r="D8" s="1">
        <v>477</v>
      </c>
      <c r="E8" s="15">
        <v>154</v>
      </c>
      <c r="F8" s="15">
        <v>107</v>
      </c>
      <c r="G8" s="15">
        <v>6</v>
      </c>
      <c r="H8" s="16">
        <v>24</v>
      </c>
      <c r="I8" s="16">
        <v>1</v>
      </c>
      <c r="J8" s="16">
        <v>19</v>
      </c>
      <c r="K8" s="16">
        <v>0</v>
      </c>
      <c r="L8" s="16">
        <v>4</v>
      </c>
      <c r="M8" s="16">
        <v>4</v>
      </c>
      <c r="N8" s="16">
        <v>2</v>
      </c>
      <c r="O8" s="16">
        <v>0</v>
      </c>
      <c r="P8" s="16">
        <v>0</v>
      </c>
      <c r="Q8" s="55">
        <v>4</v>
      </c>
      <c r="R8" s="53">
        <f aca="true" t="shared" si="0" ref="R8:R39">SUM(E8:Q8)</f>
        <v>325</v>
      </c>
      <c r="S8" s="209">
        <f>(R8/D8)</f>
        <v>0.6813417190775681</v>
      </c>
    </row>
    <row r="9" spans="1:19" ht="26.25" customHeight="1">
      <c r="A9" s="2">
        <v>316</v>
      </c>
      <c r="B9" s="10" t="s">
        <v>17</v>
      </c>
      <c r="C9" s="1" t="s">
        <v>148</v>
      </c>
      <c r="D9" s="1">
        <v>478</v>
      </c>
      <c r="E9" s="17">
        <v>165</v>
      </c>
      <c r="F9" s="17">
        <v>114</v>
      </c>
      <c r="G9" s="17">
        <v>7</v>
      </c>
      <c r="H9" s="18">
        <v>21</v>
      </c>
      <c r="I9" s="18">
        <v>2</v>
      </c>
      <c r="J9" s="18">
        <v>15</v>
      </c>
      <c r="K9" s="18">
        <v>0</v>
      </c>
      <c r="L9" s="18">
        <v>3</v>
      </c>
      <c r="M9" s="18">
        <v>7</v>
      </c>
      <c r="N9" s="18">
        <v>0</v>
      </c>
      <c r="O9" s="18">
        <v>0</v>
      </c>
      <c r="P9" s="18">
        <v>1</v>
      </c>
      <c r="Q9" s="55">
        <v>5</v>
      </c>
      <c r="R9" s="53">
        <f t="shared" si="0"/>
        <v>340</v>
      </c>
      <c r="S9" s="209">
        <f aca="true" t="shared" si="1" ref="S9:S72">(R9/D9)</f>
        <v>0.7112970711297071</v>
      </c>
    </row>
    <row r="10" spans="1:19" ht="26.25" customHeight="1">
      <c r="A10" s="2">
        <v>336</v>
      </c>
      <c r="B10" s="10" t="s">
        <v>13</v>
      </c>
      <c r="C10" s="1" t="s">
        <v>148</v>
      </c>
      <c r="D10" s="1">
        <v>429</v>
      </c>
      <c r="E10" s="17">
        <v>168</v>
      </c>
      <c r="F10" s="18">
        <v>109</v>
      </c>
      <c r="G10" s="18">
        <v>4</v>
      </c>
      <c r="H10" s="18">
        <v>13</v>
      </c>
      <c r="I10" s="18">
        <v>2</v>
      </c>
      <c r="J10" s="18">
        <v>8</v>
      </c>
      <c r="K10" s="18">
        <v>2</v>
      </c>
      <c r="L10" s="18">
        <v>2</v>
      </c>
      <c r="M10" s="18">
        <v>3</v>
      </c>
      <c r="N10" s="18">
        <v>0</v>
      </c>
      <c r="O10" s="18">
        <v>0</v>
      </c>
      <c r="P10" s="18">
        <v>0</v>
      </c>
      <c r="Q10" s="55">
        <v>4</v>
      </c>
      <c r="R10" s="53">
        <f t="shared" si="0"/>
        <v>315</v>
      </c>
      <c r="S10" s="209">
        <f t="shared" si="1"/>
        <v>0.7342657342657343</v>
      </c>
    </row>
    <row r="11" spans="1:19" ht="26.25" customHeight="1">
      <c r="A11" s="2">
        <v>336</v>
      </c>
      <c r="B11" s="10" t="s">
        <v>17</v>
      </c>
      <c r="C11" s="1" t="s">
        <v>148</v>
      </c>
      <c r="D11" s="1">
        <v>429</v>
      </c>
      <c r="E11" s="17">
        <v>164</v>
      </c>
      <c r="F11" s="18">
        <v>83</v>
      </c>
      <c r="G11" s="18">
        <v>2</v>
      </c>
      <c r="H11" s="18">
        <v>13</v>
      </c>
      <c r="I11" s="18">
        <v>1</v>
      </c>
      <c r="J11" s="18">
        <v>11</v>
      </c>
      <c r="K11" s="18">
        <v>0</v>
      </c>
      <c r="L11" s="18">
        <v>2</v>
      </c>
      <c r="M11" s="18">
        <v>3</v>
      </c>
      <c r="N11" s="18">
        <v>0</v>
      </c>
      <c r="O11" s="18">
        <v>0</v>
      </c>
      <c r="P11" s="18">
        <v>0</v>
      </c>
      <c r="Q11" s="55">
        <v>1</v>
      </c>
      <c r="R11" s="53">
        <f t="shared" si="0"/>
        <v>280</v>
      </c>
      <c r="S11" s="209">
        <f t="shared" si="1"/>
        <v>0.6526806526806527</v>
      </c>
    </row>
    <row r="12" spans="1:19" ht="26.25" customHeight="1">
      <c r="A12" s="2">
        <v>337</v>
      </c>
      <c r="B12" s="10" t="s">
        <v>13</v>
      </c>
      <c r="C12" s="1" t="s">
        <v>148</v>
      </c>
      <c r="D12" s="1">
        <v>393</v>
      </c>
      <c r="E12" s="17">
        <v>134</v>
      </c>
      <c r="F12" s="18">
        <v>77</v>
      </c>
      <c r="G12" s="18">
        <v>8</v>
      </c>
      <c r="H12" s="18">
        <v>13</v>
      </c>
      <c r="I12" s="18">
        <v>0</v>
      </c>
      <c r="J12" s="18">
        <v>13</v>
      </c>
      <c r="K12" s="18">
        <v>0</v>
      </c>
      <c r="L12" s="18">
        <v>0</v>
      </c>
      <c r="M12" s="18">
        <v>2</v>
      </c>
      <c r="N12" s="18">
        <v>0</v>
      </c>
      <c r="O12" s="18">
        <v>0</v>
      </c>
      <c r="P12" s="18">
        <v>0</v>
      </c>
      <c r="Q12" s="55">
        <v>8</v>
      </c>
      <c r="R12" s="53">
        <f t="shared" si="0"/>
        <v>255</v>
      </c>
      <c r="S12" s="209">
        <f t="shared" si="1"/>
        <v>0.648854961832061</v>
      </c>
    </row>
    <row r="13" spans="1:19" ht="26.25" customHeight="1">
      <c r="A13" s="2">
        <v>337</v>
      </c>
      <c r="B13" s="10" t="s">
        <v>17</v>
      </c>
      <c r="C13" s="1" t="s">
        <v>148</v>
      </c>
      <c r="D13" s="1">
        <v>393</v>
      </c>
      <c r="E13" s="17">
        <v>135</v>
      </c>
      <c r="F13" s="18">
        <v>103</v>
      </c>
      <c r="G13" s="18">
        <v>6</v>
      </c>
      <c r="H13" s="18">
        <v>18</v>
      </c>
      <c r="I13" s="18">
        <v>0</v>
      </c>
      <c r="J13" s="18">
        <v>7</v>
      </c>
      <c r="K13" s="18">
        <v>0</v>
      </c>
      <c r="L13" s="18">
        <v>3</v>
      </c>
      <c r="M13" s="18">
        <v>0</v>
      </c>
      <c r="N13" s="18">
        <v>0</v>
      </c>
      <c r="O13" s="18">
        <v>0</v>
      </c>
      <c r="P13" s="18">
        <v>0</v>
      </c>
      <c r="Q13" s="55">
        <v>2</v>
      </c>
      <c r="R13" s="53">
        <f t="shared" si="0"/>
        <v>274</v>
      </c>
      <c r="S13" s="209">
        <f t="shared" si="1"/>
        <v>0.6972010178117048</v>
      </c>
    </row>
    <row r="14" spans="1:19" ht="26.25" customHeight="1">
      <c r="A14" s="2">
        <v>350</v>
      </c>
      <c r="B14" s="10" t="s">
        <v>13</v>
      </c>
      <c r="C14" s="1" t="s">
        <v>148</v>
      </c>
      <c r="D14" s="1">
        <v>420</v>
      </c>
      <c r="E14" s="17">
        <v>165</v>
      </c>
      <c r="F14" s="18">
        <v>107</v>
      </c>
      <c r="G14" s="18">
        <v>5</v>
      </c>
      <c r="H14" s="18">
        <v>12</v>
      </c>
      <c r="I14" s="18">
        <v>0</v>
      </c>
      <c r="J14" s="18">
        <v>17</v>
      </c>
      <c r="K14" s="18">
        <v>0</v>
      </c>
      <c r="L14" s="18">
        <v>2</v>
      </c>
      <c r="M14" s="18">
        <v>6</v>
      </c>
      <c r="N14" s="18">
        <v>0</v>
      </c>
      <c r="O14" s="18">
        <v>0</v>
      </c>
      <c r="P14" s="18">
        <v>0</v>
      </c>
      <c r="Q14" s="55">
        <v>5</v>
      </c>
      <c r="R14" s="53">
        <f t="shared" si="0"/>
        <v>319</v>
      </c>
      <c r="S14" s="209">
        <f t="shared" si="1"/>
        <v>0.7595238095238095</v>
      </c>
    </row>
    <row r="15" spans="1:19" ht="26.25" customHeight="1">
      <c r="A15" s="2">
        <v>350</v>
      </c>
      <c r="B15" s="10" t="s">
        <v>17</v>
      </c>
      <c r="C15" s="1" t="s">
        <v>148</v>
      </c>
      <c r="D15" s="1">
        <v>420</v>
      </c>
      <c r="E15" s="17">
        <v>131</v>
      </c>
      <c r="F15" s="18">
        <v>111</v>
      </c>
      <c r="G15" s="18">
        <v>2</v>
      </c>
      <c r="H15" s="18">
        <v>16</v>
      </c>
      <c r="I15" s="18">
        <v>0</v>
      </c>
      <c r="J15" s="18">
        <v>11</v>
      </c>
      <c r="K15" s="18">
        <v>0</v>
      </c>
      <c r="L15" s="18">
        <v>1</v>
      </c>
      <c r="M15" s="18">
        <v>1</v>
      </c>
      <c r="N15" s="18">
        <v>0</v>
      </c>
      <c r="O15" s="18">
        <v>0</v>
      </c>
      <c r="P15" s="18">
        <v>0</v>
      </c>
      <c r="Q15" s="55">
        <v>4</v>
      </c>
      <c r="R15" s="53">
        <f t="shared" si="0"/>
        <v>277</v>
      </c>
      <c r="S15" s="209">
        <f t="shared" si="1"/>
        <v>0.6595238095238095</v>
      </c>
    </row>
    <row r="16" spans="1:19" ht="26.25" customHeight="1">
      <c r="A16" s="2">
        <v>351</v>
      </c>
      <c r="B16" s="10" t="s">
        <v>13</v>
      </c>
      <c r="C16" s="1" t="s">
        <v>148</v>
      </c>
      <c r="D16" s="1">
        <v>562</v>
      </c>
      <c r="E16" s="17">
        <v>227</v>
      </c>
      <c r="F16" s="18">
        <v>122</v>
      </c>
      <c r="G16" s="18">
        <v>6</v>
      </c>
      <c r="H16" s="18">
        <v>12</v>
      </c>
      <c r="I16" s="18">
        <v>1</v>
      </c>
      <c r="J16" s="18">
        <v>17</v>
      </c>
      <c r="K16" s="18">
        <v>0</v>
      </c>
      <c r="L16" s="18">
        <v>3</v>
      </c>
      <c r="M16" s="18">
        <v>1</v>
      </c>
      <c r="N16" s="18">
        <v>0</v>
      </c>
      <c r="O16" s="18">
        <v>0</v>
      </c>
      <c r="P16" s="18">
        <v>0</v>
      </c>
      <c r="Q16" s="55">
        <v>0</v>
      </c>
      <c r="R16" s="53">
        <f t="shared" si="0"/>
        <v>389</v>
      </c>
      <c r="S16" s="209">
        <f t="shared" si="1"/>
        <v>0.6921708185053381</v>
      </c>
    </row>
    <row r="17" spans="1:19" ht="26.25" customHeight="1">
      <c r="A17" s="2">
        <v>351</v>
      </c>
      <c r="B17" s="10" t="s">
        <v>17</v>
      </c>
      <c r="C17" s="1" t="s">
        <v>148</v>
      </c>
      <c r="D17" s="1">
        <v>563</v>
      </c>
      <c r="E17" s="17">
        <v>215</v>
      </c>
      <c r="F17" s="18">
        <v>131</v>
      </c>
      <c r="G17" s="18">
        <v>10</v>
      </c>
      <c r="H17" s="18">
        <v>27</v>
      </c>
      <c r="I17" s="18">
        <v>2</v>
      </c>
      <c r="J17" s="18">
        <v>18</v>
      </c>
      <c r="K17" s="18">
        <v>0</v>
      </c>
      <c r="L17" s="18">
        <v>1</v>
      </c>
      <c r="M17" s="18">
        <v>2</v>
      </c>
      <c r="N17" s="18">
        <v>0</v>
      </c>
      <c r="O17" s="18">
        <v>0</v>
      </c>
      <c r="P17" s="18">
        <v>0</v>
      </c>
      <c r="Q17" s="55">
        <v>4</v>
      </c>
      <c r="R17" s="53">
        <f t="shared" si="0"/>
        <v>410</v>
      </c>
      <c r="S17" s="209">
        <f t="shared" si="1"/>
        <v>0.7282415630550622</v>
      </c>
    </row>
    <row r="18" spans="1:19" ht="26.25" customHeight="1">
      <c r="A18" s="2">
        <v>352</v>
      </c>
      <c r="B18" s="10" t="s">
        <v>13</v>
      </c>
      <c r="C18" s="1" t="s">
        <v>148</v>
      </c>
      <c r="D18" s="1">
        <v>427</v>
      </c>
      <c r="E18" s="17">
        <v>172</v>
      </c>
      <c r="F18" s="18">
        <v>90</v>
      </c>
      <c r="G18" s="18">
        <v>5</v>
      </c>
      <c r="H18" s="18">
        <v>11</v>
      </c>
      <c r="I18" s="18">
        <v>2</v>
      </c>
      <c r="J18" s="18">
        <v>16</v>
      </c>
      <c r="K18" s="18">
        <v>1</v>
      </c>
      <c r="L18" s="18">
        <v>0</v>
      </c>
      <c r="M18" s="18">
        <v>2</v>
      </c>
      <c r="N18" s="18">
        <v>0</v>
      </c>
      <c r="O18" s="18">
        <v>0</v>
      </c>
      <c r="P18" s="18">
        <v>0</v>
      </c>
      <c r="Q18" s="55">
        <v>6</v>
      </c>
      <c r="R18" s="53">
        <f t="shared" si="0"/>
        <v>305</v>
      </c>
      <c r="S18" s="209">
        <f t="shared" si="1"/>
        <v>0.7142857142857143</v>
      </c>
    </row>
    <row r="19" spans="1:19" ht="26.25" customHeight="1">
      <c r="A19" s="2">
        <v>352</v>
      </c>
      <c r="B19" s="10" t="s">
        <v>17</v>
      </c>
      <c r="C19" s="1" t="s">
        <v>148</v>
      </c>
      <c r="D19" s="1">
        <v>428</v>
      </c>
      <c r="E19" s="17">
        <v>137</v>
      </c>
      <c r="F19" s="18">
        <v>98</v>
      </c>
      <c r="G19" s="18">
        <v>6</v>
      </c>
      <c r="H19" s="18">
        <v>14</v>
      </c>
      <c r="I19" s="18">
        <v>2</v>
      </c>
      <c r="J19" s="18">
        <v>14</v>
      </c>
      <c r="K19" s="18">
        <v>0</v>
      </c>
      <c r="L19" s="18">
        <v>1</v>
      </c>
      <c r="M19" s="18">
        <v>0</v>
      </c>
      <c r="N19" s="18">
        <v>0</v>
      </c>
      <c r="O19" s="18">
        <v>2</v>
      </c>
      <c r="P19" s="18">
        <v>0</v>
      </c>
      <c r="Q19" s="55">
        <v>3</v>
      </c>
      <c r="R19" s="53">
        <f t="shared" si="0"/>
        <v>277</v>
      </c>
      <c r="S19" s="209">
        <f t="shared" si="1"/>
        <v>0.647196261682243</v>
      </c>
    </row>
    <row r="20" spans="1:19" ht="26.25" customHeight="1">
      <c r="A20" s="2">
        <v>353</v>
      </c>
      <c r="B20" s="10" t="s">
        <v>13</v>
      </c>
      <c r="C20" s="1" t="s">
        <v>148</v>
      </c>
      <c r="D20" s="1">
        <v>394</v>
      </c>
      <c r="E20" s="17">
        <v>134</v>
      </c>
      <c r="F20" s="18">
        <v>78</v>
      </c>
      <c r="G20" s="18">
        <v>4</v>
      </c>
      <c r="H20" s="18">
        <v>9</v>
      </c>
      <c r="I20" s="18">
        <v>0</v>
      </c>
      <c r="J20" s="18">
        <v>19</v>
      </c>
      <c r="K20" s="18">
        <v>0</v>
      </c>
      <c r="L20" s="18">
        <v>0</v>
      </c>
      <c r="M20" s="18">
        <v>3</v>
      </c>
      <c r="N20" s="18">
        <v>0</v>
      </c>
      <c r="O20" s="18">
        <v>0</v>
      </c>
      <c r="P20" s="18">
        <v>0</v>
      </c>
      <c r="Q20" s="55">
        <v>5</v>
      </c>
      <c r="R20" s="53">
        <f t="shared" si="0"/>
        <v>252</v>
      </c>
      <c r="S20" s="209">
        <f t="shared" si="1"/>
        <v>0.6395939086294417</v>
      </c>
    </row>
    <row r="21" spans="1:19" ht="26.25" customHeight="1">
      <c r="A21" s="2">
        <v>353</v>
      </c>
      <c r="B21" s="10" t="s">
        <v>17</v>
      </c>
      <c r="C21" s="1" t="s">
        <v>148</v>
      </c>
      <c r="D21" s="1">
        <v>394</v>
      </c>
      <c r="E21" s="17">
        <v>148</v>
      </c>
      <c r="F21" s="18">
        <v>69</v>
      </c>
      <c r="G21" s="18">
        <v>5</v>
      </c>
      <c r="H21" s="18">
        <v>10</v>
      </c>
      <c r="I21" s="18">
        <v>1</v>
      </c>
      <c r="J21" s="18">
        <v>16</v>
      </c>
      <c r="K21" s="18">
        <v>1</v>
      </c>
      <c r="L21" s="18">
        <v>1</v>
      </c>
      <c r="M21" s="18">
        <v>1</v>
      </c>
      <c r="N21" s="18">
        <v>0</v>
      </c>
      <c r="O21" s="18">
        <v>2</v>
      </c>
      <c r="P21" s="18">
        <v>0</v>
      </c>
      <c r="Q21" s="55">
        <v>4</v>
      </c>
      <c r="R21" s="53">
        <f t="shared" si="0"/>
        <v>258</v>
      </c>
      <c r="S21" s="209">
        <f t="shared" si="1"/>
        <v>0.6548223350253807</v>
      </c>
    </row>
    <row r="22" spans="1:19" ht="26.25" customHeight="1">
      <c r="A22" s="2">
        <v>354</v>
      </c>
      <c r="B22" s="10" t="s">
        <v>13</v>
      </c>
      <c r="C22" s="1" t="s">
        <v>148</v>
      </c>
      <c r="D22" s="1">
        <v>526</v>
      </c>
      <c r="E22" s="17">
        <v>195</v>
      </c>
      <c r="F22" s="18">
        <v>112</v>
      </c>
      <c r="G22" s="18">
        <v>8</v>
      </c>
      <c r="H22" s="18">
        <v>20</v>
      </c>
      <c r="I22" s="18">
        <v>4</v>
      </c>
      <c r="J22" s="18">
        <v>21</v>
      </c>
      <c r="K22" s="18">
        <v>2</v>
      </c>
      <c r="L22" s="18">
        <v>3</v>
      </c>
      <c r="M22" s="18">
        <v>1</v>
      </c>
      <c r="N22" s="18">
        <v>0</v>
      </c>
      <c r="O22" s="18">
        <v>0</v>
      </c>
      <c r="P22" s="18">
        <v>0</v>
      </c>
      <c r="Q22" s="55">
        <v>11</v>
      </c>
      <c r="R22" s="53">
        <f t="shared" si="0"/>
        <v>377</v>
      </c>
      <c r="S22" s="209">
        <f t="shared" si="1"/>
        <v>0.7167300380228137</v>
      </c>
    </row>
    <row r="23" spans="1:19" ht="26.25" customHeight="1">
      <c r="A23" s="2">
        <v>354</v>
      </c>
      <c r="B23" s="10" t="s">
        <v>17</v>
      </c>
      <c r="C23" s="1" t="s">
        <v>148</v>
      </c>
      <c r="D23" s="1">
        <v>526</v>
      </c>
      <c r="E23" s="17">
        <v>176</v>
      </c>
      <c r="F23" s="18">
        <v>125</v>
      </c>
      <c r="G23" s="18">
        <v>6</v>
      </c>
      <c r="H23" s="18">
        <v>24</v>
      </c>
      <c r="I23" s="18">
        <v>0</v>
      </c>
      <c r="J23" s="18">
        <v>20</v>
      </c>
      <c r="K23" s="18">
        <v>1</v>
      </c>
      <c r="L23" s="18">
        <v>1</v>
      </c>
      <c r="M23" s="18">
        <v>3</v>
      </c>
      <c r="N23" s="18">
        <v>0</v>
      </c>
      <c r="O23" s="18">
        <v>0</v>
      </c>
      <c r="P23" s="18">
        <v>0</v>
      </c>
      <c r="Q23" s="55">
        <v>5</v>
      </c>
      <c r="R23" s="53">
        <f t="shared" si="0"/>
        <v>361</v>
      </c>
      <c r="S23" s="209">
        <f t="shared" si="1"/>
        <v>0.6863117870722434</v>
      </c>
    </row>
    <row r="24" spans="1:19" ht="26.25" customHeight="1">
      <c r="A24" s="2">
        <v>364</v>
      </c>
      <c r="B24" s="9" t="s">
        <v>13</v>
      </c>
      <c r="C24" s="1" t="s">
        <v>148</v>
      </c>
      <c r="D24" s="1">
        <v>555</v>
      </c>
      <c r="E24" s="15">
        <v>186</v>
      </c>
      <c r="F24" s="15">
        <v>151</v>
      </c>
      <c r="G24" s="15">
        <v>9</v>
      </c>
      <c r="H24" s="16">
        <v>12</v>
      </c>
      <c r="I24" s="16">
        <v>3</v>
      </c>
      <c r="J24" s="16">
        <v>15</v>
      </c>
      <c r="K24" s="16">
        <v>1</v>
      </c>
      <c r="L24" s="16">
        <v>3</v>
      </c>
      <c r="M24" s="16">
        <v>0</v>
      </c>
      <c r="N24" s="16">
        <v>0</v>
      </c>
      <c r="O24" s="16">
        <v>0</v>
      </c>
      <c r="P24" s="16">
        <v>0</v>
      </c>
      <c r="Q24" s="55">
        <v>7</v>
      </c>
      <c r="R24" s="53">
        <f t="shared" si="0"/>
        <v>387</v>
      </c>
      <c r="S24" s="209">
        <f t="shared" si="1"/>
        <v>0.6972972972972973</v>
      </c>
    </row>
    <row r="25" spans="1:19" ht="26.25" customHeight="1">
      <c r="A25" s="2">
        <v>365</v>
      </c>
      <c r="B25" s="10" t="s">
        <v>13</v>
      </c>
      <c r="C25" s="1" t="s">
        <v>148</v>
      </c>
      <c r="D25" s="1">
        <v>748</v>
      </c>
      <c r="E25" s="17">
        <v>213</v>
      </c>
      <c r="F25" s="17">
        <v>174</v>
      </c>
      <c r="G25" s="17">
        <v>9</v>
      </c>
      <c r="H25" s="18">
        <v>27</v>
      </c>
      <c r="I25" s="18">
        <v>4</v>
      </c>
      <c r="J25" s="18">
        <v>18</v>
      </c>
      <c r="K25" s="18">
        <v>1</v>
      </c>
      <c r="L25" s="18">
        <v>5</v>
      </c>
      <c r="M25" s="18">
        <v>9</v>
      </c>
      <c r="N25" s="18">
        <v>0</v>
      </c>
      <c r="O25" s="18">
        <v>2</v>
      </c>
      <c r="P25" s="18">
        <v>0</v>
      </c>
      <c r="Q25" s="55">
        <v>10</v>
      </c>
      <c r="R25" s="53">
        <f t="shared" si="0"/>
        <v>472</v>
      </c>
      <c r="S25" s="209">
        <f t="shared" si="1"/>
        <v>0.6310160427807486</v>
      </c>
    </row>
    <row r="26" spans="1:19" ht="26.25" customHeight="1">
      <c r="A26" s="2">
        <v>366</v>
      </c>
      <c r="B26" s="10" t="s">
        <v>13</v>
      </c>
      <c r="C26" s="1" t="s">
        <v>148</v>
      </c>
      <c r="D26" s="1">
        <v>402</v>
      </c>
      <c r="E26" s="17">
        <v>155</v>
      </c>
      <c r="F26" s="18">
        <v>86</v>
      </c>
      <c r="G26" s="18">
        <v>9</v>
      </c>
      <c r="H26" s="18">
        <v>20</v>
      </c>
      <c r="I26" s="18">
        <v>2</v>
      </c>
      <c r="J26" s="18">
        <v>16</v>
      </c>
      <c r="K26" s="18">
        <v>0</v>
      </c>
      <c r="L26" s="18">
        <v>1</v>
      </c>
      <c r="M26" s="18">
        <v>4</v>
      </c>
      <c r="N26" s="18">
        <v>0</v>
      </c>
      <c r="O26" s="18">
        <v>0</v>
      </c>
      <c r="P26" s="18">
        <v>0</v>
      </c>
      <c r="Q26" s="55">
        <v>1</v>
      </c>
      <c r="R26" s="53">
        <f t="shared" si="0"/>
        <v>294</v>
      </c>
      <c r="S26" s="209">
        <f t="shared" si="1"/>
        <v>0.7313432835820896</v>
      </c>
    </row>
    <row r="27" spans="1:19" ht="26.25" customHeight="1">
      <c r="A27" s="2">
        <v>366</v>
      </c>
      <c r="B27" s="10" t="s">
        <v>17</v>
      </c>
      <c r="C27" s="1" t="s">
        <v>148</v>
      </c>
      <c r="D27" s="1">
        <v>403</v>
      </c>
      <c r="E27" s="17">
        <v>143</v>
      </c>
      <c r="F27" s="18">
        <v>83</v>
      </c>
      <c r="G27" s="18">
        <v>7</v>
      </c>
      <c r="H27" s="18">
        <v>25</v>
      </c>
      <c r="I27" s="18">
        <v>2</v>
      </c>
      <c r="J27" s="18">
        <v>17</v>
      </c>
      <c r="K27" s="18">
        <v>0</v>
      </c>
      <c r="L27" s="18">
        <v>2</v>
      </c>
      <c r="M27" s="18">
        <v>0</v>
      </c>
      <c r="N27" s="18">
        <v>0</v>
      </c>
      <c r="O27" s="18">
        <v>0</v>
      </c>
      <c r="P27" s="18">
        <v>0</v>
      </c>
      <c r="Q27" s="55">
        <v>4</v>
      </c>
      <c r="R27" s="53">
        <f t="shared" si="0"/>
        <v>283</v>
      </c>
      <c r="S27" s="209">
        <f t="shared" si="1"/>
        <v>0.7022332506203474</v>
      </c>
    </row>
    <row r="28" spans="1:19" ht="26.25" customHeight="1">
      <c r="A28" s="2">
        <v>367</v>
      </c>
      <c r="B28" s="10" t="s">
        <v>13</v>
      </c>
      <c r="C28" s="1" t="s">
        <v>148</v>
      </c>
      <c r="D28" s="1">
        <v>554</v>
      </c>
      <c r="E28" s="17">
        <v>209</v>
      </c>
      <c r="F28" s="18">
        <v>125</v>
      </c>
      <c r="G28" s="18">
        <v>5</v>
      </c>
      <c r="H28" s="18">
        <v>25</v>
      </c>
      <c r="I28" s="18">
        <v>2</v>
      </c>
      <c r="J28" s="18">
        <v>15</v>
      </c>
      <c r="K28" s="18">
        <v>1</v>
      </c>
      <c r="L28" s="18">
        <v>2</v>
      </c>
      <c r="M28" s="18">
        <v>4</v>
      </c>
      <c r="N28" s="18">
        <v>0</v>
      </c>
      <c r="O28" s="18">
        <v>0</v>
      </c>
      <c r="P28" s="18">
        <v>0</v>
      </c>
      <c r="Q28" s="55">
        <v>4</v>
      </c>
      <c r="R28" s="53">
        <f t="shared" si="0"/>
        <v>392</v>
      </c>
      <c r="S28" s="209">
        <f t="shared" si="1"/>
        <v>0.7075812274368231</v>
      </c>
    </row>
    <row r="29" spans="1:19" ht="26.25" customHeight="1">
      <c r="A29" s="2">
        <v>367</v>
      </c>
      <c r="B29" s="10" t="s">
        <v>17</v>
      </c>
      <c r="C29" s="1" t="s">
        <v>148</v>
      </c>
      <c r="D29" s="1">
        <v>554</v>
      </c>
      <c r="E29" s="17">
        <v>213</v>
      </c>
      <c r="F29" s="18">
        <v>122</v>
      </c>
      <c r="G29" s="18">
        <v>8</v>
      </c>
      <c r="H29" s="18">
        <v>23</v>
      </c>
      <c r="I29" s="18">
        <v>3</v>
      </c>
      <c r="J29" s="18">
        <v>12</v>
      </c>
      <c r="K29" s="18">
        <v>0</v>
      </c>
      <c r="L29" s="18">
        <v>2</v>
      </c>
      <c r="M29" s="18">
        <v>6</v>
      </c>
      <c r="N29" s="18">
        <v>1</v>
      </c>
      <c r="O29" s="18">
        <v>2</v>
      </c>
      <c r="P29" s="18">
        <v>0</v>
      </c>
      <c r="Q29" s="55">
        <v>2</v>
      </c>
      <c r="R29" s="53">
        <f t="shared" si="0"/>
        <v>394</v>
      </c>
      <c r="S29" s="209">
        <f t="shared" si="1"/>
        <v>0.7111913357400722</v>
      </c>
    </row>
    <row r="30" spans="1:19" ht="26.25" customHeight="1">
      <c r="A30" s="2">
        <v>368</v>
      </c>
      <c r="B30" s="10" t="s">
        <v>13</v>
      </c>
      <c r="C30" s="1" t="s">
        <v>148</v>
      </c>
      <c r="D30" s="1">
        <v>459</v>
      </c>
      <c r="E30" s="17">
        <v>145</v>
      </c>
      <c r="F30" s="18">
        <v>121</v>
      </c>
      <c r="G30" s="18">
        <v>10</v>
      </c>
      <c r="H30" s="18">
        <v>11</v>
      </c>
      <c r="I30" s="18">
        <v>0</v>
      </c>
      <c r="J30" s="18">
        <v>22</v>
      </c>
      <c r="K30" s="18">
        <v>1</v>
      </c>
      <c r="L30" s="18">
        <v>1</v>
      </c>
      <c r="M30" s="18">
        <v>0</v>
      </c>
      <c r="N30" s="18">
        <v>0</v>
      </c>
      <c r="O30" s="18">
        <v>0</v>
      </c>
      <c r="P30" s="18">
        <v>0</v>
      </c>
      <c r="Q30" s="55">
        <v>5</v>
      </c>
      <c r="R30" s="53">
        <f t="shared" si="0"/>
        <v>316</v>
      </c>
      <c r="S30" s="209">
        <f t="shared" si="1"/>
        <v>0.6884531590413944</v>
      </c>
    </row>
    <row r="31" spans="1:19" ht="26.25" customHeight="1">
      <c r="A31" s="2">
        <v>368</v>
      </c>
      <c r="B31" s="10" t="s">
        <v>17</v>
      </c>
      <c r="C31" s="1" t="s">
        <v>148</v>
      </c>
      <c r="D31" s="1">
        <v>459</v>
      </c>
      <c r="E31" s="17">
        <v>133</v>
      </c>
      <c r="F31" s="18">
        <v>132</v>
      </c>
      <c r="G31" s="18">
        <v>7</v>
      </c>
      <c r="H31" s="18">
        <v>5</v>
      </c>
      <c r="I31" s="18">
        <v>3</v>
      </c>
      <c r="J31" s="18">
        <v>11</v>
      </c>
      <c r="K31" s="18">
        <v>1</v>
      </c>
      <c r="L31" s="18">
        <v>1</v>
      </c>
      <c r="M31" s="18">
        <v>1</v>
      </c>
      <c r="N31" s="18">
        <v>0</v>
      </c>
      <c r="O31" s="18">
        <v>0</v>
      </c>
      <c r="P31" s="18">
        <v>0</v>
      </c>
      <c r="Q31" s="55">
        <v>7</v>
      </c>
      <c r="R31" s="53">
        <f t="shared" si="0"/>
        <v>301</v>
      </c>
      <c r="S31" s="209">
        <f t="shared" si="1"/>
        <v>0.6557734204793029</v>
      </c>
    </row>
    <row r="32" spans="1:19" ht="26.25" customHeight="1">
      <c r="A32" s="2">
        <v>391</v>
      </c>
      <c r="B32" s="10" t="s">
        <v>13</v>
      </c>
      <c r="C32" s="1" t="s">
        <v>148</v>
      </c>
      <c r="D32" s="1">
        <v>632</v>
      </c>
      <c r="E32" s="17">
        <v>188</v>
      </c>
      <c r="F32" s="18">
        <v>176</v>
      </c>
      <c r="G32" s="18">
        <v>10</v>
      </c>
      <c r="H32" s="18">
        <v>12</v>
      </c>
      <c r="I32" s="18">
        <v>3</v>
      </c>
      <c r="J32" s="18">
        <v>16</v>
      </c>
      <c r="K32" s="18">
        <v>5</v>
      </c>
      <c r="L32" s="18">
        <v>3</v>
      </c>
      <c r="M32" s="18">
        <v>5</v>
      </c>
      <c r="N32" s="18">
        <v>0</v>
      </c>
      <c r="O32" s="18">
        <v>0</v>
      </c>
      <c r="P32" s="18">
        <v>0</v>
      </c>
      <c r="Q32" s="55">
        <v>8</v>
      </c>
      <c r="R32" s="53">
        <f t="shared" si="0"/>
        <v>426</v>
      </c>
      <c r="S32" s="209">
        <f t="shared" si="1"/>
        <v>0.6740506329113924</v>
      </c>
    </row>
    <row r="33" spans="1:19" ht="26.25" customHeight="1">
      <c r="A33" s="2">
        <v>391</v>
      </c>
      <c r="B33" s="10" t="s">
        <v>17</v>
      </c>
      <c r="C33" s="1" t="s">
        <v>148</v>
      </c>
      <c r="D33" s="1">
        <v>632</v>
      </c>
      <c r="E33" s="17">
        <v>184</v>
      </c>
      <c r="F33" s="18">
        <v>172</v>
      </c>
      <c r="G33" s="18">
        <v>8</v>
      </c>
      <c r="H33" s="18">
        <v>20</v>
      </c>
      <c r="I33" s="18">
        <v>2</v>
      </c>
      <c r="J33" s="18">
        <v>17</v>
      </c>
      <c r="K33" s="18">
        <v>0</v>
      </c>
      <c r="L33" s="18">
        <v>4</v>
      </c>
      <c r="M33" s="18">
        <v>3</v>
      </c>
      <c r="N33" s="18">
        <v>0</v>
      </c>
      <c r="O33" s="18">
        <v>0</v>
      </c>
      <c r="P33" s="18">
        <v>0</v>
      </c>
      <c r="Q33" s="55">
        <v>12</v>
      </c>
      <c r="R33" s="53">
        <f t="shared" si="0"/>
        <v>422</v>
      </c>
      <c r="S33" s="209">
        <f t="shared" si="1"/>
        <v>0.6677215189873418</v>
      </c>
    </row>
    <row r="34" spans="1:19" ht="26.25" customHeight="1">
      <c r="A34" s="2">
        <v>392</v>
      </c>
      <c r="B34" s="10" t="s">
        <v>13</v>
      </c>
      <c r="C34" s="1" t="s">
        <v>148</v>
      </c>
      <c r="D34" s="1">
        <v>460</v>
      </c>
      <c r="E34" s="17">
        <v>119</v>
      </c>
      <c r="F34" s="18">
        <v>148</v>
      </c>
      <c r="G34" s="18">
        <v>4</v>
      </c>
      <c r="H34" s="18">
        <v>16</v>
      </c>
      <c r="I34" s="18">
        <v>1</v>
      </c>
      <c r="J34" s="18">
        <v>3</v>
      </c>
      <c r="K34" s="18">
        <v>0</v>
      </c>
      <c r="L34" s="18">
        <v>1</v>
      </c>
      <c r="M34" s="18">
        <v>1</v>
      </c>
      <c r="N34" s="18">
        <v>0</v>
      </c>
      <c r="O34" s="18">
        <v>2</v>
      </c>
      <c r="P34" s="18">
        <v>0</v>
      </c>
      <c r="Q34" s="55">
        <v>5</v>
      </c>
      <c r="R34" s="53">
        <f t="shared" si="0"/>
        <v>300</v>
      </c>
      <c r="S34" s="209">
        <f t="shared" si="1"/>
        <v>0.6521739130434783</v>
      </c>
    </row>
    <row r="35" spans="1:19" ht="26.25" customHeight="1">
      <c r="A35" s="2">
        <v>392</v>
      </c>
      <c r="B35" s="10" t="s">
        <v>17</v>
      </c>
      <c r="C35" s="1" t="s">
        <v>148</v>
      </c>
      <c r="D35" s="1">
        <v>460</v>
      </c>
      <c r="E35" s="17">
        <v>101</v>
      </c>
      <c r="F35" s="18">
        <v>149</v>
      </c>
      <c r="G35" s="18">
        <v>10</v>
      </c>
      <c r="H35" s="18">
        <v>29</v>
      </c>
      <c r="I35" s="18">
        <v>0</v>
      </c>
      <c r="J35" s="18">
        <v>0</v>
      </c>
      <c r="K35" s="18">
        <v>0</v>
      </c>
      <c r="L35" s="18">
        <v>1</v>
      </c>
      <c r="M35" s="18">
        <v>1</v>
      </c>
      <c r="N35" s="18">
        <v>0</v>
      </c>
      <c r="O35" s="18">
        <v>0</v>
      </c>
      <c r="P35" s="18">
        <v>0</v>
      </c>
      <c r="Q35" s="55">
        <v>4</v>
      </c>
      <c r="R35" s="53">
        <f t="shared" si="0"/>
        <v>295</v>
      </c>
      <c r="S35" s="209">
        <f t="shared" si="1"/>
        <v>0.6413043478260869</v>
      </c>
    </row>
    <row r="36" spans="1:19" ht="26.25" customHeight="1">
      <c r="A36" s="2">
        <v>393</v>
      </c>
      <c r="B36" s="10" t="s">
        <v>13</v>
      </c>
      <c r="C36" s="1" t="s">
        <v>148</v>
      </c>
      <c r="D36" s="1">
        <v>436</v>
      </c>
      <c r="E36" s="17">
        <v>149</v>
      </c>
      <c r="F36" s="18">
        <v>134</v>
      </c>
      <c r="G36" s="18">
        <v>9</v>
      </c>
      <c r="H36" s="18">
        <v>21</v>
      </c>
      <c r="I36" s="18">
        <v>0</v>
      </c>
      <c r="J36" s="18">
        <v>1</v>
      </c>
      <c r="K36" s="18">
        <v>0</v>
      </c>
      <c r="L36" s="18">
        <v>1</v>
      </c>
      <c r="M36" s="18">
        <v>2</v>
      </c>
      <c r="N36" s="18">
        <v>0</v>
      </c>
      <c r="O36" s="18">
        <v>0</v>
      </c>
      <c r="P36" s="18">
        <v>0</v>
      </c>
      <c r="Q36" s="55">
        <v>0</v>
      </c>
      <c r="R36" s="53">
        <f t="shared" si="0"/>
        <v>317</v>
      </c>
      <c r="S36" s="209">
        <f t="shared" si="1"/>
        <v>0.7270642201834863</v>
      </c>
    </row>
    <row r="37" spans="1:19" ht="26.25" customHeight="1">
      <c r="A37" s="2">
        <v>393</v>
      </c>
      <c r="B37" s="10" t="s">
        <v>17</v>
      </c>
      <c r="C37" s="1" t="s">
        <v>148</v>
      </c>
      <c r="D37" s="1">
        <v>436</v>
      </c>
      <c r="E37" s="17">
        <v>120</v>
      </c>
      <c r="F37" s="18">
        <v>141</v>
      </c>
      <c r="G37" s="18">
        <v>2</v>
      </c>
      <c r="H37" s="18">
        <v>7</v>
      </c>
      <c r="I37" s="18">
        <v>3</v>
      </c>
      <c r="J37" s="18">
        <v>13</v>
      </c>
      <c r="K37" s="18">
        <v>1</v>
      </c>
      <c r="L37" s="18">
        <v>1</v>
      </c>
      <c r="M37" s="18">
        <v>4</v>
      </c>
      <c r="N37" s="18">
        <v>0</v>
      </c>
      <c r="O37" s="18">
        <v>1</v>
      </c>
      <c r="P37" s="18">
        <v>0</v>
      </c>
      <c r="Q37" s="55">
        <v>8</v>
      </c>
      <c r="R37" s="53">
        <f t="shared" si="0"/>
        <v>301</v>
      </c>
      <c r="S37" s="209">
        <f t="shared" si="1"/>
        <v>0.6903669724770642</v>
      </c>
    </row>
    <row r="38" spans="1:19" ht="26.25" customHeight="1">
      <c r="A38" s="2">
        <v>394</v>
      </c>
      <c r="B38" s="10" t="s">
        <v>13</v>
      </c>
      <c r="C38" s="1" t="s">
        <v>148</v>
      </c>
      <c r="D38" s="1">
        <v>640</v>
      </c>
      <c r="E38" s="17">
        <v>194</v>
      </c>
      <c r="F38" s="18">
        <v>171</v>
      </c>
      <c r="G38" s="18">
        <v>13</v>
      </c>
      <c r="H38" s="18">
        <v>16</v>
      </c>
      <c r="I38" s="18">
        <v>0</v>
      </c>
      <c r="J38" s="18">
        <v>10</v>
      </c>
      <c r="K38" s="18">
        <v>1</v>
      </c>
      <c r="L38" s="18">
        <v>6</v>
      </c>
      <c r="M38" s="18">
        <v>0</v>
      </c>
      <c r="N38" s="18">
        <v>0</v>
      </c>
      <c r="O38" s="18">
        <v>0</v>
      </c>
      <c r="P38" s="18">
        <v>0</v>
      </c>
      <c r="Q38" s="55">
        <v>0</v>
      </c>
      <c r="R38" s="53">
        <f t="shared" si="0"/>
        <v>411</v>
      </c>
      <c r="S38" s="209">
        <f t="shared" si="1"/>
        <v>0.6421875</v>
      </c>
    </row>
    <row r="39" spans="1:19" ht="26.25" customHeight="1">
      <c r="A39" s="2">
        <v>395</v>
      </c>
      <c r="B39" s="10" t="s">
        <v>13</v>
      </c>
      <c r="C39" s="1" t="s">
        <v>148</v>
      </c>
      <c r="D39" s="1">
        <v>688</v>
      </c>
      <c r="E39" s="17">
        <v>204</v>
      </c>
      <c r="F39" s="18">
        <v>153</v>
      </c>
      <c r="G39" s="18">
        <v>15</v>
      </c>
      <c r="H39" s="18">
        <v>24</v>
      </c>
      <c r="I39" s="18">
        <v>4</v>
      </c>
      <c r="J39" s="18">
        <v>21</v>
      </c>
      <c r="K39" s="18">
        <v>3</v>
      </c>
      <c r="L39" s="18">
        <v>1</v>
      </c>
      <c r="M39" s="18">
        <v>5</v>
      </c>
      <c r="N39" s="18">
        <v>0</v>
      </c>
      <c r="O39" s="18">
        <v>0</v>
      </c>
      <c r="P39" s="18">
        <v>1</v>
      </c>
      <c r="Q39" s="55">
        <v>8</v>
      </c>
      <c r="R39" s="53">
        <f t="shared" si="0"/>
        <v>439</v>
      </c>
      <c r="S39" s="209">
        <f t="shared" si="1"/>
        <v>0.6380813953488372</v>
      </c>
    </row>
    <row r="40" spans="1:19" ht="26.25" customHeight="1">
      <c r="A40" s="2">
        <v>396</v>
      </c>
      <c r="B40" s="9" t="s">
        <v>13</v>
      </c>
      <c r="C40" s="1" t="s">
        <v>148</v>
      </c>
      <c r="D40" s="1">
        <v>720</v>
      </c>
      <c r="E40" s="15">
        <v>190</v>
      </c>
      <c r="F40" s="15">
        <v>157</v>
      </c>
      <c r="G40" s="15">
        <v>11</v>
      </c>
      <c r="H40" s="16">
        <v>17</v>
      </c>
      <c r="I40" s="16">
        <v>3</v>
      </c>
      <c r="J40" s="16">
        <v>20</v>
      </c>
      <c r="K40" s="16">
        <v>19</v>
      </c>
      <c r="L40" s="16">
        <v>6</v>
      </c>
      <c r="M40" s="16">
        <v>1</v>
      </c>
      <c r="N40" s="16">
        <v>0</v>
      </c>
      <c r="O40" s="16">
        <v>0</v>
      </c>
      <c r="P40" s="16">
        <v>0</v>
      </c>
      <c r="Q40" s="55">
        <v>7</v>
      </c>
      <c r="R40" s="53">
        <f aca="true" t="shared" si="2" ref="R40:R71">SUM(E40:Q40)</f>
        <v>431</v>
      </c>
      <c r="S40" s="209">
        <f t="shared" si="1"/>
        <v>0.5986111111111111</v>
      </c>
    </row>
    <row r="41" spans="1:19" ht="26.25" customHeight="1">
      <c r="A41" s="2">
        <v>410</v>
      </c>
      <c r="B41" s="10" t="s">
        <v>13</v>
      </c>
      <c r="C41" s="1" t="s">
        <v>148</v>
      </c>
      <c r="D41" s="1">
        <v>436</v>
      </c>
      <c r="E41" s="17">
        <v>139</v>
      </c>
      <c r="F41" s="17">
        <v>114</v>
      </c>
      <c r="G41" s="17">
        <v>2</v>
      </c>
      <c r="H41" s="18">
        <v>14</v>
      </c>
      <c r="I41" s="18">
        <v>2</v>
      </c>
      <c r="J41" s="18">
        <v>9</v>
      </c>
      <c r="K41" s="18">
        <v>0</v>
      </c>
      <c r="L41" s="18">
        <v>2</v>
      </c>
      <c r="M41" s="18">
        <v>3</v>
      </c>
      <c r="N41" s="18">
        <v>0</v>
      </c>
      <c r="O41" s="18">
        <v>0</v>
      </c>
      <c r="P41" s="18">
        <v>0</v>
      </c>
      <c r="Q41" s="55">
        <v>7</v>
      </c>
      <c r="R41" s="53">
        <f t="shared" si="2"/>
        <v>292</v>
      </c>
      <c r="S41" s="209">
        <f t="shared" si="1"/>
        <v>0.6697247706422018</v>
      </c>
    </row>
    <row r="42" spans="1:19" ht="26.25" customHeight="1">
      <c r="A42" s="2">
        <v>410</v>
      </c>
      <c r="B42" s="10" t="s">
        <v>17</v>
      </c>
      <c r="C42" s="1" t="s">
        <v>148</v>
      </c>
      <c r="D42" s="1">
        <v>436</v>
      </c>
      <c r="E42" s="17">
        <v>129</v>
      </c>
      <c r="F42" s="18">
        <v>112</v>
      </c>
      <c r="G42" s="18">
        <v>4</v>
      </c>
      <c r="H42" s="18">
        <v>21</v>
      </c>
      <c r="I42" s="18">
        <v>0</v>
      </c>
      <c r="J42" s="18">
        <v>0</v>
      </c>
      <c r="K42" s="18">
        <v>0</v>
      </c>
      <c r="L42" s="18">
        <v>3</v>
      </c>
      <c r="M42" s="18">
        <v>7</v>
      </c>
      <c r="N42" s="18">
        <v>0</v>
      </c>
      <c r="O42" s="18">
        <v>0</v>
      </c>
      <c r="P42" s="18">
        <v>0</v>
      </c>
      <c r="Q42" s="55">
        <v>1</v>
      </c>
      <c r="R42" s="53">
        <f t="shared" si="2"/>
        <v>277</v>
      </c>
      <c r="S42" s="209">
        <f t="shared" si="1"/>
        <v>0.6353211009174312</v>
      </c>
    </row>
    <row r="43" spans="1:19" ht="26.25" customHeight="1">
      <c r="A43" s="2">
        <v>422</v>
      </c>
      <c r="B43" s="10" t="s">
        <v>13</v>
      </c>
      <c r="C43" s="1" t="s">
        <v>148</v>
      </c>
      <c r="D43" s="1">
        <v>582</v>
      </c>
      <c r="E43" s="17">
        <v>127</v>
      </c>
      <c r="F43" s="18">
        <v>190</v>
      </c>
      <c r="G43" s="18">
        <v>6</v>
      </c>
      <c r="H43" s="18">
        <v>22</v>
      </c>
      <c r="I43" s="18">
        <v>0</v>
      </c>
      <c r="J43" s="18">
        <v>14</v>
      </c>
      <c r="K43" s="18">
        <v>0</v>
      </c>
      <c r="L43" s="18">
        <v>5</v>
      </c>
      <c r="M43" s="18">
        <v>1</v>
      </c>
      <c r="N43" s="18">
        <v>0</v>
      </c>
      <c r="O43" s="18">
        <v>0</v>
      </c>
      <c r="P43" s="18">
        <v>0</v>
      </c>
      <c r="Q43" s="55">
        <v>9</v>
      </c>
      <c r="R43" s="53">
        <f t="shared" si="2"/>
        <v>374</v>
      </c>
      <c r="S43" s="209">
        <f t="shared" si="1"/>
        <v>0.6426116838487973</v>
      </c>
    </row>
    <row r="44" spans="1:19" ht="26.25" customHeight="1">
      <c r="A44" s="2">
        <v>422</v>
      </c>
      <c r="B44" s="10" t="s">
        <v>17</v>
      </c>
      <c r="C44" s="1" t="s">
        <v>148</v>
      </c>
      <c r="D44" s="1">
        <v>583</v>
      </c>
      <c r="E44" s="17">
        <v>156</v>
      </c>
      <c r="F44" s="18">
        <v>165</v>
      </c>
      <c r="G44" s="18">
        <v>11</v>
      </c>
      <c r="H44" s="18">
        <v>17</v>
      </c>
      <c r="I44" s="18">
        <v>1</v>
      </c>
      <c r="J44" s="18">
        <v>0</v>
      </c>
      <c r="K44" s="18">
        <v>8</v>
      </c>
      <c r="L44" s="18">
        <v>2</v>
      </c>
      <c r="M44" s="18">
        <v>3</v>
      </c>
      <c r="N44" s="18">
        <v>0</v>
      </c>
      <c r="O44" s="18">
        <v>0</v>
      </c>
      <c r="P44" s="18">
        <v>0</v>
      </c>
      <c r="Q44" s="55">
        <v>6</v>
      </c>
      <c r="R44" s="53">
        <f t="shared" si="2"/>
        <v>369</v>
      </c>
      <c r="S44" s="209">
        <f t="shared" si="1"/>
        <v>0.6329331046312179</v>
      </c>
    </row>
    <row r="45" spans="1:19" ht="26.25" customHeight="1">
      <c r="A45" s="2">
        <v>423</v>
      </c>
      <c r="B45" s="10" t="s">
        <v>13</v>
      </c>
      <c r="C45" s="1" t="s">
        <v>148</v>
      </c>
      <c r="D45" s="1">
        <v>461</v>
      </c>
      <c r="E45" s="17">
        <v>117</v>
      </c>
      <c r="F45" s="18">
        <v>142</v>
      </c>
      <c r="G45" s="18">
        <v>5</v>
      </c>
      <c r="H45" s="18">
        <v>9</v>
      </c>
      <c r="I45" s="18">
        <v>5</v>
      </c>
      <c r="J45" s="18">
        <v>10</v>
      </c>
      <c r="K45" s="18">
        <v>2</v>
      </c>
      <c r="L45" s="18">
        <v>2</v>
      </c>
      <c r="M45" s="18">
        <v>4</v>
      </c>
      <c r="N45" s="18">
        <v>0</v>
      </c>
      <c r="O45" s="18">
        <v>0</v>
      </c>
      <c r="P45" s="18">
        <v>0</v>
      </c>
      <c r="Q45" s="55">
        <v>2</v>
      </c>
      <c r="R45" s="53">
        <f t="shared" si="2"/>
        <v>298</v>
      </c>
      <c r="S45" s="209">
        <f t="shared" si="1"/>
        <v>0.6464208242950108</v>
      </c>
    </row>
    <row r="46" spans="1:19" ht="26.25" customHeight="1">
      <c r="A46" s="2">
        <v>423</v>
      </c>
      <c r="B46" s="10" t="s">
        <v>17</v>
      </c>
      <c r="C46" s="1" t="s">
        <v>148</v>
      </c>
      <c r="D46" s="1">
        <v>461</v>
      </c>
      <c r="E46" s="17">
        <v>123</v>
      </c>
      <c r="F46" s="18">
        <v>127</v>
      </c>
      <c r="G46" s="18">
        <v>6</v>
      </c>
      <c r="H46" s="18">
        <v>9</v>
      </c>
      <c r="I46" s="18">
        <v>4</v>
      </c>
      <c r="J46" s="18">
        <v>8</v>
      </c>
      <c r="K46" s="18">
        <v>2</v>
      </c>
      <c r="L46" s="18">
        <v>1</v>
      </c>
      <c r="M46" s="18">
        <v>1</v>
      </c>
      <c r="N46" s="18">
        <v>0</v>
      </c>
      <c r="O46" s="18">
        <v>0</v>
      </c>
      <c r="P46" s="18">
        <v>0</v>
      </c>
      <c r="Q46" s="55">
        <v>4</v>
      </c>
      <c r="R46" s="53">
        <f t="shared" si="2"/>
        <v>285</v>
      </c>
      <c r="S46" s="209">
        <f t="shared" si="1"/>
        <v>0.6182212581344902</v>
      </c>
    </row>
    <row r="47" spans="1:19" ht="26.25" customHeight="1">
      <c r="A47" s="2">
        <v>424</v>
      </c>
      <c r="B47" s="10" t="s">
        <v>13</v>
      </c>
      <c r="C47" s="1" t="s">
        <v>148</v>
      </c>
      <c r="D47" s="1">
        <v>616</v>
      </c>
      <c r="E47" s="17">
        <v>171</v>
      </c>
      <c r="F47" s="18">
        <v>176</v>
      </c>
      <c r="G47" s="18">
        <v>19</v>
      </c>
      <c r="H47" s="18">
        <v>0</v>
      </c>
      <c r="I47" s="18">
        <v>0</v>
      </c>
      <c r="J47" s="18">
        <v>29</v>
      </c>
      <c r="K47" s="18">
        <v>0</v>
      </c>
      <c r="L47" s="18">
        <v>2</v>
      </c>
      <c r="M47" s="18">
        <v>3</v>
      </c>
      <c r="N47" s="18">
        <v>0</v>
      </c>
      <c r="O47" s="18">
        <v>0</v>
      </c>
      <c r="P47" s="18">
        <v>0</v>
      </c>
      <c r="Q47" s="55">
        <v>6</v>
      </c>
      <c r="R47" s="53">
        <f t="shared" si="2"/>
        <v>406</v>
      </c>
      <c r="S47" s="209">
        <f t="shared" si="1"/>
        <v>0.6590909090909091</v>
      </c>
    </row>
    <row r="48" spans="1:19" ht="26.25" customHeight="1">
      <c r="A48" s="2">
        <v>425</v>
      </c>
      <c r="B48" s="10" t="s">
        <v>13</v>
      </c>
      <c r="C48" s="1" t="s">
        <v>148</v>
      </c>
      <c r="D48" s="1">
        <v>714</v>
      </c>
      <c r="E48" s="17">
        <v>188</v>
      </c>
      <c r="F48" s="18">
        <v>198</v>
      </c>
      <c r="G48" s="18">
        <v>15</v>
      </c>
      <c r="H48" s="18">
        <v>13</v>
      </c>
      <c r="I48" s="18">
        <v>5</v>
      </c>
      <c r="J48" s="18">
        <v>20</v>
      </c>
      <c r="K48" s="18">
        <v>0</v>
      </c>
      <c r="L48" s="18">
        <v>2</v>
      </c>
      <c r="M48" s="18">
        <v>3</v>
      </c>
      <c r="N48" s="18">
        <v>0</v>
      </c>
      <c r="O48" s="18">
        <v>0</v>
      </c>
      <c r="P48" s="18">
        <v>0</v>
      </c>
      <c r="Q48" s="55">
        <v>7</v>
      </c>
      <c r="R48" s="53">
        <f t="shared" si="2"/>
        <v>451</v>
      </c>
      <c r="S48" s="209">
        <f t="shared" si="1"/>
        <v>0.6316526610644257</v>
      </c>
    </row>
    <row r="49" spans="1:19" ht="26.25" customHeight="1">
      <c r="A49" s="2">
        <v>426</v>
      </c>
      <c r="B49" s="10" t="s">
        <v>13</v>
      </c>
      <c r="C49" s="1" t="s">
        <v>148</v>
      </c>
      <c r="D49" s="1">
        <v>380</v>
      </c>
      <c r="E49" s="17">
        <v>90</v>
      </c>
      <c r="F49" s="18">
        <v>101</v>
      </c>
      <c r="G49" s="18">
        <v>12</v>
      </c>
      <c r="H49" s="18">
        <v>12</v>
      </c>
      <c r="I49" s="18">
        <v>3</v>
      </c>
      <c r="J49" s="18">
        <v>15</v>
      </c>
      <c r="K49" s="18">
        <v>0</v>
      </c>
      <c r="L49" s="18">
        <v>1</v>
      </c>
      <c r="M49" s="18">
        <v>2</v>
      </c>
      <c r="N49" s="18">
        <v>0</v>
      </c>
      <c r="O49" s="18">
        <v>0</v>
      </c>
      <c r="P49" s="18">
        <v>0</v>
      </c>
      <c r="Q49" s="55">
        <v>0</v>
      </c>
      <c r="R49" s="53">
        <f t="shared" si="2"/>
        <v>236</v>
      </c>
      <c r="S49" s="209">
        <f t="shared" si="1"/>
        <v>0.6210526315789474</v>
      </c>
    </row>
    <row r="50" spans="1:19" ht="26.25" customHeight="1">
      <c r="A50" s="2">
        <v>426</v>
      </c>
      <c r="B50" s="10" t="s">
        <v>17</v>
      </c>
      <c r="C50" s="1" t="s">
        <v>148</v>
      </c>
      <c r="D50" s="1">
        <v>381</v>
      </c>
      <c r="E50" s="17">
        <v>125</v>
      </c>
      <c r="F50" s="18">
        <v>75</v>
      </c>
      <c r="G50" s="18">
        <v>9</v>
      </c>
      <c r="H50" s="18">
        <v>15</v>
      </c>
      <c r="I50" s="18">
        <v>1</v>
      </c>
      <c r="J50" s="18">
        <v>14</v>
      </c>
      <c r="K50" s="18">
        <v>2</v>
      </c>
      <c r="L50" s="18">
        <v>0</v>
      </c>
      <c r="M50" s="18">
        <v>1</v>
      </c>
      <c r="N50" s="18">
        <v>0</v>
      </c>
      <c r="O50" s="18">
        <v>0</v>
      </c>
      <c r="P50" s="18">
        <v>0</v>
      </c>
      <c r="Q50" s="55">
        <v>5</v>
      </c>
      <c r="R50" s="53">
        <f t="shared" si="2"/>
        <v>247</v>
      </c>
      <c r="S50" s="209">
        <f t="shared" si="1"/>
        <v>0.6482939632545932</v>
      </c>
    </row>
    <row r="51" spans="1:19" ht="26.25" customHeight="1">
      <c r="A51" s="2">
        <v>427</v>
      </c>
      <c r="B51" s="10" t="s">
        <v>13</v>
      </c>
      <c r="C51" s="1" t="s">
        <v>148</v>
      </c>
      <c r="D51" s="1">
        <v>458</v>
      </c>
      <c r="E51" s="17">
        <v>128</v>
      </c>
      <c r="F51" s="18">
        <v>73</v>
      </c>
      <c r="G51" s="18">
        <v>7</v>
      </c>
      <c r="H51" s="18">
        <v>13</v>
      </c>
      <c r="I51" s="18">
        <v>1</v>
      </c>
      <c r="J51" s="18">
        <v>11</v>
      </c>
      <c r="K51" s="18">
        <v>2</v>
      </c>
      <c r="L51" s="18">
        <v>4</v>
      </c>
      <c r="M51" s="18">
        <v>4</v>
      </c>
      <c r="N51" s="18">
        <v>0</v>
      </c>
      <c r="O51" s="18">
        <v>1</v>
      </c>
      <c r="P51" s="18">
        <v>0</v>
      </c>
      <c r="Q51" s="55">
        <v>8</v>
      </c>
      <c r="R51" s="53">
        <f t="shared" si="2"/>
        <v>252</v>
      </c>
      <c r="S51" s="209">
        <f t="shared" si="1"/>
        <v>0.5502183406113537</v>
      </c>
    </row>
    <row r="52" spans="1:19" ht="26.25" customHeight="1">
      <c r="A52" s="2">
        <v>459</v>
      </c>
      <c r="B52" s="10" t="s">
        <v>13</v>
      </c>
      <c r="C52" s="1" t="s">
        <v>148</v>
      </c>
      <c r="D52" s="1">
        <v>397</v>
      </c>
      <c r="E52" s="17">
        <v>104</v>
      </c>
      <c r="F52" s="18">
        <v>87</v>
      </c>
      <c r="G52" s="18">
        <v>9</v>
      </c>
      <c r="H52" s="18">
        <v>11</v>
      </c>
      <c r="I52" s="18">
        <v>1</v>
      </c>
      <c r="J52" s="18">
        <v>9</v>
      </c>
      <c r="K52" s="18">
        <v>2</v>
      </c>
      <c r="L52" s="18">
        <v>2</v>
      </c>
      <c r="M52" s="18">
        <v>1</v>
      </c>
      <c r="N52" s="18">
        <v>1</v>
      </c>
      <c r="O52" s="18">
        <v>0</v>
      </c>
      <c r="P52" s="18">
        <v>0</v>
      </c>
      <c r="Q52" s="55">
        <v>5</v>
      </c>
      <c r="R52" s="53">
        <f t="shared" si="2"/>
        <v>232</v>
      </c>
      <c r="S52" s="209">
        <f t="shared" si="1"/>
        <v>0.5843828715365239</v>
      </c>
    </row>
    <row r="53" spans="1:19" ht="26.25" customHeight="1">
      <c r="A53" s="2">
        <v>460</v>
      </c>
      <c r="B53" s="10" t="s">
        <v>13</v>
      </c>
      <c r="C53" s="1" t="s">
        <v>148</v>
      </c>
      <c r="D53" s="1">
        <v>543</v>
      </c>
      <c r="E53" s="17">
        <v>191</v>
      </c>
      <c r="F53" s="18">
        <v>91</v>
      </c>
      <c r="G53" s="18">
        <v>4</v>
      </c>
      <c r="H53" s="18">
        <v>25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55">
        <v>2</v>
      </c>
      <c r="R53" s="53">
        <f t="shared" si="2"/>
        <v>313</v>
      </c>
      <c r="S53" s="209">
        <f t="shared" si="1"/>
        <v>0.576427255985267</v>
      </c>
    </row>
    <row r="54" spans="1:19" ht="26.25" customHeight="1">
      <c r="A54" s="2">
        <v>461</v>
      </c>
      <c r="B54" s="10" t="s">
        <v>13</v>
      </c>
      <c r="C54" s="1" t="s">
        <v>148</v>
      </c>
      <c r="D54" s="1">
        <v>724</v>
      </c>
      <c r="E54" s="17">
        <v>196</v>
      </c>
      <c r="F54" s="18">
        <v>176</v>
      </c>
      <c r="G54" s="18">
        <v>20</v>
      </c>
      <c r="H54" s="18">
        <v>9</v>
      </c>
      <c r="I54" s="18">
        <v>1</v>
      </c>
      <c r="J54" s="18">
        <v>22</v>
      </c>
      <c r="K54" s="18">
        <v>1</v>
      </c>
      <c r="L54" s="18">
        <v>4</v>
      </c>
      <c r="M54" s="18">
        <v>5</v>
      </c>
      <c r="N54" s="18">
        <v>0</v>
      </c>
      <c r="O54" s="18">
        <v>0</v>
      </c>
      <c r="P54" s="18">
        <v>0</v>
      </c>
      <c r="Q54" s="55">
        <v>6</v>
      </c>
      <c r="R54" s="53">
        <f t="shared" si="2"/>
        <v>440</v>
      </c>
      <c r="S54" s="209">
        <f t="shared" si="1"/>
        <v>0.6077348066298343</v>
      </c>
    </row>
    <row r="55" spans="1:19" ht="26.25" customHeight="1">
      <c r="A55" s="2">
        <v>462</v>
      </c>
      <c r="B55" s="10" t="s">
        <v>13</v>
      </c>
      <c r="C55" s="1" t="s">
        <v>148</v>
      </c>
      <c r="D55" s="1">
        <v>621</v>
      </c>
      <c r="E55" s="17">
        <v>166</v>
      </c>
      <c r="F55" s="18">
        <v>158</v>
      </c>
      <c r="G55" s="18">
        <v>13</v>
      </c>
      <c r="H55" s="18">
        <v>31</v>
      </c>
      <c r="I55" s="18">
        <v>0</v>
      </c>
      <c r="J55" s="18">
        <v>17</v>
      </c>
      <c r="K55" s="18">
        <v>1</v>
      </c>
      <c r="L55" s="18">
        <v>3</v>
      </c>
      <c r="M55" s="18">
        <v>4</v>
      </c>
      <c r="N55" s="18">
        <v>0</v>
      </c>
      <c r="O55" s="18">
        <v>0</v>
      </c>
      <c r="P55" s="18">
        <v>0</v>
      </c>
      <c r="Q55" s="55">
        <v>11</v>
      </c>
      <c r="R55" s="53">
        <f t="shared" si="2"/>
        <v>404</v>
      </c>
      <c r="S55" s="209">
        <f t="shared" si="1"/>
        <v>0.6505636070853462</v>
      </c>
    </row>
    <row r="56" spans="1:19" ht="26.25" customHeight="1">
      <c r="A56" s="2">
        <v>463</v>
      </c>
      <c r="B56" s="9" t="s">
        <v>13</v>
      </c>
      <c r="C56" s="1" t="s">
        <v>148</v>
      </c>
      <c r="D56" s="1">
        <v>646</v>
      </c>
      <c r="E56" s="15">
        <v>190</v>
      </c>
      <c r="F56" s="15">
        <v>167</v>
      </c>
      <c r="G56" s="15">
        <v>6</v>
      </c>
      <c r="H56" s="16">
        <v>19</v>
      </c>
      <c r="I56" s="16">
        <v>2</v>
      </c>
      <c r="J56" s="16">
        <v>27</v>
      </c>
      <c r="K56" s="16">
        <v>0</v>
      </c>
      <c r="L56" s="16">
        <v>1</v>
      </c>
      <c r="M56" s="16">
        <v>2</v>
      </c>
      <c r="N56" s="16">
        <v>0</v>
      </c>
      <c r="O56" s="16">
        <v>0</v>
      </c>
      <c r="P56" s="16">
        <v>0</v>
      </c>
      <c r="Q56" s="55">
        <v>3</v>
      </c>
      <c r="R56" s="53">
        <f t="shared" si="2"/>
        <v>417</v>
      </c>
      <c r="S56" s="209">
        <f t="shared" si="1"/>
        <v>0.6455108359133127</v>
      </c>
    </row>
    <row r="57" spans="1:19" ht="26.25" customHeight="1">
      <c r="A57" s="2">
        <v>464</v>
      </c>
      <c r="B57" s="10" t="s">
        <v>13</v>
      </c>
      <c r="C57" s="1" t="s">
        <v>148</v>
      </c>
      <c r="D57" s="1">
        <v>422</v>
      </c>
      <c r="E57" s="17">
        <v>141</v>
      </c>
      <c r="F57" s="17">
        <v>97</v>
      </c>
      <c r="G57" s="17">
        <v>5</v>
      </c>
      <c r="H57" s="18">
        <v>20</v>
      </c>
      <c r="I57" s="18">
        <v>0</v>
      </c>
      <c r="J57" s="18">
        <v>7</v>
      </c>
      <c r="K57" s="18">
        <v>0</v>
      </c>
      <c r="L57" s="18">
        <v>2</v>
      </c>
      <c r="M57" s="18">
        <v>1</v>
      </c>
      <c r="N57" s="18">
        <v>0</v>
      </c>
      <c r="O57" s="18">
        <v>2</v>
      </c>
      <c r="P57" s="18">
        <v>1</v>
      </c>
      <c r="Q57" s="55">
        <v>0</v>
      </c>
      <c r="R57" s="53">
        <f t="shared" si="2"/>
        <v>276</v>
      </c>
      <c r="S57" s="209">
        <f t="shared" si="1"/>
        <v>0.6540284360189573</v>
      </c>
    </row>
    <row r="58" spans="1:19" ht="26.25" customHeight="1">
      <c r="A58" s="2">
        <v>465</v>
      </c>
      <c r="B58" s="10" t="s">
        <v>13</v>
      </c>
      <c r="C58" s="1" t="s">
        <v>148</v>
      </c>
      <c r="D58" s="1">
        <v>619</v>
      </c>
      <c r="E58" s="17">
        <v>138</v>
      </c>
      <c r="F58" s="18">
        <v>176</v>
      </c>
      <c r="G58" s="18">
        <v>6</v>
      </c>
      <c r="H58" s="18">
        <v>9</v>
      </c>
      <c r="I58" s="18">
        <v>2</v>
      </c>
      <c r="J58" s="18">
        <v>9</v>
      </c>
      <c r="K58" s="18">
        <v>4</v>
      </c>
      <c r="L58" s="18">
        <v>6</v>
      </c>
      <c r="M58" s="18">
        <v>2</v>
      </c>
      <c r="N58" s="18">
        <v>0</v>
      </c>
      <c r="O58" s="18">
        <v>0</v>
      </c>
      <c r="P58" s="18">
        <v>0</v>
      </c>
      <c r="Q58" s="55">
        <v>3</v>
      </c>
      <c r="R58" s="53">
        <f t="shared" si="2"/>
        <v>355</v>
      </c>
      <c r="S58" s="209">
        <f t="shared" si="1"/>
        <v>0.5735056542810986</v>
      </c>
    </row>
    <row r="59" spans="1:19" ht="26.25" customHeight="1">
      <c r="A59" s="2">
        <v>465</v>
      </c>
      <c r="B59" s="10" t="s">
        <v>17</v>
      </c>
      <c r="C59" s="1" t="s">
        <v>148</v>
      </c>
      <c r="D59" s="1">
        <v>620</v>
      </c>
      <c r="E59" s="17">
        <v>153</v>
      </c>
      <c r="F59" s="18">
        <v>185</v>
      </c>
      <c r="G59" s="18">
        <v>7</v>
      </c>
      <c r="H59" s="18">
        <v>8</v>
      </c>
      <c r="I59" s="18">
        <v>2</v>
      </c>
      <c r="J59" s="18">
        <v>9</v>
      </c>
      <c r="K59" s="18">
        <v>1</v>
      </c>
      <c r="L59" s="18">
        <v>0</v>
      </c>
      <c r="M59" s="18">
        <v>2</v>
      </c>
      <c r="N59" s="18">
        <v>0</v>
      </c>
      <c r="O59" s="18">
        <v>0</v>
      </c>
      <c r="P59" s="18">
        <v>0</v>
      </c>
      <c r="Q59" s="55">
        <v>0</v>
      </c>
      <c r="R59" s="53">
        <f t="shared" si="2"/>
        <v>367</v>
      </c>
      <c r="S59" s="209">
        <f t="shared" si="1"/>
        <v>0.5919354838709677</v>
      </c>
    </row>
    <row r="60" spans="1:19" ht="26.25" customHeight="1">
      <c r="A60" s="2">
        <v>501</v>
      </c>
      <c r="B60" s="10" t="s">
        <v>13</v>
      </c>
      <c r="C60" s="1" t="s">
        <v>148</v>
      </c>
      <c r="D60" s="1">
        <v>665</v>
      </c>
      <c r="E60" s="17">
        <v>181</v>
      </c>
      <c r="F60" s="18">
        <v>188</v>
      </c>
      <c r="G60" s="18">
        <v>6</v>
      </c>
      <c r="H60" s="18">
        <v>22</v>
      </c>
      <c r="I60" s="18">
        <v>2</v>
      </c>
      <c r="J60" s="18">
        <v>19</v>
      </c>
      <c r="K60" s="18">
        <v>0</v>
      </c>
      <c r="L60" s="18">
        <v>1</v>
      </c>
      <c r="M60" s="18">
        <v>0</v>
      </c>
      <c r="N60" s="18">
        <v>0</v>
      </c>
      <c r="O60" s="18">
        <v>0</v>
      </c>
      <c r="P60" s="18">
        <v>0</v>
      </c>
      <c r="Q60" s="55">
        <v>4</v>
      </c>
      <c r="R60" s="53">
        <f t="shared" si="2"/>
        <v>423</v>
      </c>
      <c r="S60" s="209">
        <f t="shared" si="1"/>
        <v>0.6360902255639098</v>
      </c>
    </row>
    <row r="61" spans="1:19" ht="26.25" customHeight="1">
      <c r="A61" s="2">
        <v>502</v>
      </c>
      <c r="B61" s="10" t="s">
        <v>13</v>
      </c>
      <c r="C61" s="1" t="s">
        <v>148</v>
      </c>
      <c r="D61" s="1">
        <v>414</v>
      </c>
      <c r="E61" s="17">
        <v>128</v>
      </c>
      <c r="F61" s="18">
        <v>106</v>
      </c>
      <c r="G61" s="18">
        <v>10</v>
      </c>
      <c r="H61" s="18">
        <v>12</v>
      </c>
      <c r="I61" s="18">
        <v>0</v>
      </c>
      <c r="J61" s="18">
        <v>8</v>
      </c>
      <c r="K61" s="18">
        <v>0</v>
      </c>
      <c r="L61" s="18">
        <v>1</v>
      </c>
      <c r="M61" s="18">
        <v>2</v>
      </c>
      <c r="N61" s="18">
        <v>0</v>
      </c>
      <c r="O61" s="18">
        <v>2</v>
      </c>
      <c r="P61" s="18">
        <v>0</v>
      </c>
      <c r="Q61" s="55">
        <v>3</v>
      </c>
      <c r="R61" s="53">
        <f t="shared" si="2"/>
        <v>272</v>
      </c>
      <c r="S61" s="209">
        <f t="shared" si="1"/>
        <v>0.6570048309178744</v>
      </c>
    </row>
    <row r="62" spans="1:19" ht="26.25" customHeight="1">
      <c r="A62" s="2">
        <v>502</v>
      </c>
      <c r="B62" s="10" t="s">
        <v>17</v>
      </c>
      <c r="C62" s="1" t="s">
        <v>148</v>
      </c>
      <c r="D62" s="1">
        <v>414</v>
      </c>
      <c r="E62" s="17">
        <v>143</v>
      </c>
      <c r="F62" s="18">
        <v>117</v>
      </c>
      <c r="G62" s="18">
        <v>8</v>
      </c>
      <c r="H62" s="18">
        <v>6</v>
      </c>
      <c r="I62" s="18">
        <v>2</v>
      </c>
      <c r="J62" s="18">
        <v>7</v>
      </c>
      <c r="K62" s="18">
        <v>0</v>
      </c>
      <c r="L62" s="18">
        <v>0</v>
      </c>
      <c r="M62" s="18">
        <v>1</v>
      </c>
      <c r="N62" s="18">
        <v>0</v>
      </c>
      <c r="O62" s="18">
        <v>0</v>
      </c>
      <c r="P62" s="18">
        <v>0</v>
      </c>
      <c r="Q62" s="55">
        <v>6</v>
      </c>
      <c r="R62" s="53">
        <f t="shared" si="2"/>
        <v>290</v>
      </c>
      <c r="S62" s="209">
        <f t="shared" si="1"/>
        <v>0.7004830917874396</v>
      </c>
    </row>
    <row r="63" spans="1:19" ht="26.25" customHeight="1">
      <c r="A63" s="2">
        <v>520</v>
      </c>
      <c r="B63" s="10" t="s">
        <v>13</v>
      </c>
      <c r="C63" s="1" t="s">
        <v>148</v>
      </c>
      <c r="D63" s="1">
        <v>596</v>
      </c>
      <c r="E63" s="17">
        <v>209</v>
      </c>
      <c r="F63" s="18">
        <v>177</v>
      </c>
      <c r="G63" s="18">
        <v>5</v>
      </c>
      <c r="H63" s="18">
        <v>11</v>
      </c>
      <c r="I63" s="18">
        <v>1</v>
      </c>
      <c r="J63" s="18">
        <v>12</v>
      </c>
      <c r="K63" s="18">
        <v>3</v>
      </c>
      <c r="L63" s="18">
        <v>5</v>
      </c>
      <c r="M63" s="18">
        <v>1</v>
      </c>
      <c r="N63" s="18">
        <v>0</v>
      </c>
      <c r="O63" s="18">
        <v>0</v>
      </c>
      <c r="P63" s="18">
        <v>0</v>
      </c>
      <c r="Q63" s="55">
        <v>8</v>
      </c>
      <c r="R63" s="53">
        <f t="shared" si="2"/>
        <v>432</v>
      </c>
      <c r="S63" s="209">
        <f t="shared" si="1"/>
        <v>0.7248322147651006</v>
      </c>
    </row>
    <row r="64" spans="1:19" ht="26.25" customHeight="1">
      <c r="A64" s="2">
        <v>520</v>
      </c>
      <c r="B64" s="10" t="s">
        <v>17</v>
      </c>
      <c r="C64" s="1" t="s">
        <v>148</v>
      </c>
      <c r="D64" s="1">
        <v>597</v>
      </c>
      <c r="E64" s="17">
        <v>198</v>
      </c>
      <c r="F64" s="18">
        <v>188</v>
      </c>
      <c r="G64" s="18">
        <v>6</v>
      </c>
      <c r="H64" s="18">
        <v>16</v>
      </c>
      <c r="I64" s="18">
        <v>3</v>
      </c>
      <c r="J64" s="18">
        <v>11</v>
      </c>
      <c r="K64" s="18">
        <v>0</v>
      </c>
      <c r="L64" s="18">
        <v>4</v>
      </c>
      <c r="M64" s="18">
        <v>0</v>
      </c>
      <c r="N64" s="18">
        <v>0</v>
      </c>
      <c r="O64" s="18">
        <v>0</v>
      </c>
      <c r="P64" s="18">
        <v>0</v>
      </c>
      <c r="Q64" s="55">
        <v>8</v>
      </c>
      <c r="R64" s="53">
        <f t="shared" si="2"/>
        <v>434</v>
      </c>
      <c r="S64" s="209">
        <f t="shared" si="1"/>
        <v>0.7269681742043551</v>
      </c>
    </row>
    <row r="65" spans="1:19" ht="26.25" customHeight="1">
      <c r="A65" s="2">
        <v>521</v>
      </c>
      <c r="B65" s="10" t="s">
        <v>13</v>
      </c>
      <c r="C65" s="1" t="s">
        <v>148</v>
      </c>
      <c r="D65" s="1">
        <v>729</v>
      </c>
      <c r="E65" s="17">
        <v>182</v>
      </c>
      <c r="F65" s="18">
        <v>195</v>
      </c>
      <c r="G65" s="18">
        <v>20</v>
      </c>
      <c r="H65" s="18">
        <v>16</v>
      </c>
      <c r="I65" s="18">
        <v>1</v>
      </c>
      <c r="J65" s="18">
        <v>17</v>
      </c>
      <c r="K65" s="18">
        <v>0</v>
      </c>
      <c r="L65" s="18">
        <v>7</v>
      </c>
      <c r="M65" s="18">
        <v>4</v>
      </c>
      <c r="N65" s="18">
        <v>0</v>
      </c>
      <c r="O65" s="18">
        <v>0</v>
      </c>
      <c r="P65" s="18">
        <v>0</v>
      </c>
      <c r="Q65" s="55">
        <v>8</v>
      </c>
      <c r="R65" s="53">
        <f t="shared" si="2"/>
        <v>450</v>
      </c>
      <c r="S65" s="209">
        <f t="shared" si="1"/>
        <v>0.6172839506172839</v>
      </c>
    </row>
    <row r="66" spans="1:19" ht="26.25" customHeight="1">
      <c r="A66" s="2">
        <v>522</v>
      </c>
      <c r="B66" s="10" t="s">
        <v>13</v>
      </c>
      <c r="C66" s="1" t="s">
        <v>148</v>
      </c>
      <c r="D66" s="1">
        <v>491</v>
      </c>
      <c r="E66" s="17">
        <v>162</v>
      </c>
      <c r="F66" s="18">
        <v>134</v>
      </c>
      <c r="G66" s="18">
        <v>3</v>
      </c>
      <c r="H66" s="18">
        <v>12</v>
      </c>
      <c r="I66" s="18">
        <v>0</v>
      </c>
      <c r="J66" s="18">
        <v>17</v>
      </c>
      <c r="K66" s="18">
        <v>0</v>
      </c>
      <c r="L66" s="18">
        <v>2</v>
      </c>
      <c r="M66" s="18">
        <v>0</v>
      </c>
      <c r="N66" s="18">
        <v>0</v>
      </c>
      <c r="O66" s="18">
        <v>0</v>
      </c>
      <c r="P66" s="18">
        <v>0</v>
      </c>
      <c r="Q66" s="55">
        <v>1</v>
      </c>
      <c r="R66" s="53">
        <f t="shared" si="2"/>
        <v>331</v>
      </c>
      <c r="S66" s="209">
        <f t="shared" si="1"/>
        <v>0.6741344195519349</v>
      </c>
    </row>
    <row r="67" spans="1:19" ht="26.25" customHeight="1">
      <c r="A67" s="2">
        <v>522</v>
      </c>
      <c r="B67" s="10" t="s">
        <v>17</v>
      </c>
      <c r="C67" s="1" t="s">
        <v>148</v>
      </c>
      <c r="D67" s="1">
        <v>491</v>
      </c>
      <c r="E67" s="17">
        <v>128</v>
      </c>
      <c r="F67" s="18">
        <v>152</v>
      </c>
      <c r="G67" s="18">
        <v>5</v>
      </c>
      <c r="H67" s="18">
        <v>6</v>
      </c>
      <c r="I67" s="18">
        <v>0</v>
      </c>
      <c r="J67" s="18">
        <v>12</v>
      </c>
      <c r="K67" s="18">
        <v>1</v>
      </c>
      <c r="L67" s="18">
        <v>5</v>
      </c>
      <c r="M67" s="18">
        <v>2</v>
      </c>
      <c r="N67" s="18">
        <v>0</v>
      </c>
      <c r="O67" s="18">
        <v>1</v>
      </c>
      <c r="P67" s="18">
        <v>1</v>
      </c>
      <c r="Q67" s="55">
        <v>11</v>
      </c>
      <c r="R67" s="53">
        <f t="shared" si="2"/>
        <v>324</v>
      </c>
      <c r="S67" s="209">
        <f t="shared" si="1"/>
        <v>0.659877800407332</v>
      </c>
    </row>
    <row r="68" spans="1:19" ht="26.25" customHeight="1">
      <c r="A68" s="2">
        <v>523</v>
      </c>
      <c r="B68" s="10" t="s">
        <v>13</v>
      </c>
      <c r="C68" s="1" t="s">
        <v>148</v>
      </c>
      <c r="D68" s="1">
        <v>689</v>
      </c>
      <c r="E68" s="17">
        <v>168</v>
      </c>
      <c r="F68" s="18">
        <v>220</v>
      </c>
      <c r="G68" s="18">
        <v>9</v>
      </c>
      <c r="H68" s="18">
        <v>24</v>
      </c>
      <c r="I68" s="18">
        <v>2</v>
      </c>
      <c r="J68" s="18">
        <v>21</v>
      </c>
      <c r="K68" s="18">
        <v>0</v>
      </c>
      <c r="L68" s="18">
        <v>3</v>
      </c>
      <c r="M68" s="18">
        <v>1</v>
      </c>
      <c r="N68" s="18">
        <v>0</v>
      </c>
      <c r="O68" s="18">
        <v>0</v>
      </c>
      <c r="P68" s="18">
        <v>0</v>
      </c>
      <c r="Q68" s="55">
        <v>4</v>
      </c>
      <c r="R68" s="53">
        <f t="shared" si="2"/>
        <v>452</v>
      </c>
      <c r="S68" s="209">
        <f t="shared" si="1"/>
        <v>0.6560232220609579</v>
      </c>
    </row>
    <row r="69" spans="1:19" ht="26.25" customHeight="1">
      <c r="A69" s="2">
        <v>523</v>
      </c>
      <c r="B69" s="10" t="s">
        <v>17</v>
      </c>
      <c r="C69" s="1" t="s">
        <v>148</v>
      </c>
      <c r="D69" s="1">
        <v>689</v>
      </c>
      <c r="E69" s="17">
        <v>218</v>
      </c>
      <c r="F69" s="18">
        <v>166</v>
      </c>
      <c r="G69" s="18">
        <v>13</v>
      </c>
      <c r="H69" s="18">
        <v>22</v>
      </c>
      <c r="I69" s="18">
        <v>4</v>
      </c>
      <c r="J69" s="18">
        <v>18</v>
      </c>
      <c r="K69" s="18">
        <v>0</v>
      </c>
      <c r="L69" s="18">
        <v>1</v>
      </c>
      <c r="M69" s="18">
        <v>1</v>
      </c>
      <c r="N69" s="18">
        <v>1</v>
      </c>
      <c r="O69" s="18">
        <v>2</v>
      </c>
      <c r="P69" s="18">
        <v>1</v>
      </c>
      <c r="Q69" s="55">
        <v>6</v>
      </c>
      <c r="R69" s="53">
        <f t="shared" si="2"/>
        <v>453</v>
      </c>
      <c r="S69" s="209">
        <f t="shared" si="1"/>
        <v>0.6574746008708273</v>
      </c>
    </row>
    <row r="70" spans="1:19" ht="26.25" customHeight="1">
      <c r="A70" s="2">
        <v>582</v>
      </c>
      <c r="B70" s="10" t="s">
        <v>13</v>
      </c>
      <c r="C70" s="1" t="s">
        <v>148</v>
      </c>
      <c r="D70" s="1">
        <v>491</v>
      </c>
      <c r="E70" s="17">
        <v>124</v>
      </c>
      <c r="F70" s="18">
        <v>156</v>
      </c>
      <c r="G70" s="18">
        <v>3</v>
      </c>
      <c r="H70" s="18">
        <v>8</v>
      </c>
      <c r="I70" s="18">
        <v>0</v>
      </c>
      <c r="J70" s="18">
        <v>10</v>
      </c>
      <c r="K70" s="18">
        <v>3</v>
      </c>
      <c r="L70" s="18">
        <v>2</v>
      </c>
      <c r="M70" s="18">
        <v>2</v>
      </c>
      <c r="N70" s="18">
        <v>0</v>
      </c>
      <c r="O70" s="18">
        <v>0</v>
      </c>
      <c r="P70" s="18">
        <v>0</v>
      </c>
      <c r="Q70" s="55">
        <v>8</v>
      </c>
      <c r="R70" s="53">
        <f t="shared" si="2"/>
        <v>316</v>
      </c>
      <c r="S70" s="209">
        <f t="shared" si="1"/>
        <v>0.6435845213849287</v>
      </c>
    </row>
    <row r="71" spans="1:19" ht="26.25" customHeight="1">
      <c r="A71" s="2">
        <v>582</v>
      </c>
      <c r="B71" s="10" t="s">
        <v>17</v>
      </c>
      <c r="C71" s="1" t="s">
        <v>148</v>
      </c>
      <c r="D71" s="1">
        <v>492</v>
      </c>
      <c r="E71" s="17">
        <v>129</v>
      </c>
      <c r="F71" s="18">
        <v>120</v>
      </c>
      <c r="G71" s="18">
        <v>3</v>
      </c>
      <c r="H71" s="18">
        <v>10</v>
      </c>
      <c r="I71" s="18">
        <v>1</v>
      </c>
      <c r="J71" s="18">
        <v>9</v>
      </c>
      <c r="K71" s="18">
        <v>0</v>
      </c>
      <c r="L71" s="18">
        <v>2</v>
      </c>
      <c r="M71" s="18">
        <v>1</v>
      </c>
      <c r="N71" s="18">
        <v>1</v>
      </c>
      <c r="O71" s="18">
        <v>1</v>
      </c>
      <c r="P71" s="18">
        <v>0</v>
      </c>
      <c r="Q71" s="55">
        <v>3</v>
      </c>
      <c r="R71" s="53">
        <f t="shared" si="2"/>
        <v>280</v>
      </c>
      <c r="S71" s="209">
        <f t="shared" si="1"/>
        <v>0.5691056910569106</v>
      </c>
    </row>
    <row r="72" spans="1:19" ht="26.25" customHeight="1">
      <c r="A72" s="2">
        <v>583</v>
      </c>
      <c r="B72" s="9" t="s">
        <v>13</v>
      </c>
      <c r="C72" s="1" t="s">
        <v>148</v>
      </c>
      <c r="D72" s="1">
        <v>420</v>
      </c>
      <c r="E72" s="15">
        <v>121</v>
      </c>
      <c r="F72" s="15">
        <v>126</v>
      </c>
      <c r="G72" s="15">
        <v>5</v>
      </c>
      <c r="H72" s="16">
        <v>11</v>
      </c>
      <c r="I72" s="16">
        <v>3</v>
      </c>
      <c r="J72" s="16">
        <v>19</v>
      </c>
      <c r="K72" s="16">
        <v>0</v>
      </c>
      <c r="L72" s="16">
        <v>1</v>
      </c>
      <c r="M72" s="16">
        <v>0</v>
      </c>
      <c r="N72" s="16">
        <v>0</v>
      </c>
      <c r="O72" s="16">
        <v>0</v>
      </c>
      <c r="P72" s="16">
        <v>0</v>
      </c>
      <c r="Q72" s="55">
        <v>4</v>
      </c>
      <c r="R72" s="53">
        <f aca="true" t="shared" si="3" ref="R72:R113">SUM(E72:Q72)</f>
        <v>290</v>
      </c>
      <c r="S72" s="209">
        <f t="shared" si="1"/>
        <v>0.6904761904761905</v>
      </c>
    </row>
    <row r="73" spans="1:19" ht="26.25" customHeight="1">
      <c r="A73" s="2">
        <v>583</v>
      </c>
      <c r="B73" s="10" t="s">
        <v>17</v>
      </c>
      <c r="C73" s="1" t="s">
        <v>148</v>
      </c>
      <c r="D73" s="1">
        <v>421</v>
      </c>
      <c r="E73" s="17">
        <v>113</v>
      </c>
      <c r="F73" s="17">
        <v>110</v>
      </c>
      <c r="G73" s="17">
        <v>4</v>
      </c>
      <c r="H73" s="18">
        <v>11</v>
      </c>
      <c r="I73" s="18">
        <v>4</v>
      </c>
      <c r="J73" s="18">
        <v>13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55">
        <v>16</v>
      </c>
      <c r="R73" s="53">
        <f t="shared" si="3"/>
        <v>271</v>
      </c>
      <c r="S73" s="209">
        <f aca="true" t="shared" si="4" ref="S73:S114">(R73/D73)</f>
        <v>0.6437054631828979</v>
      </c>
    </row>
    <row r="74" spans="1:19" ht="26.25" customHeight="1">
      <c r="A74" s="2">
        <v>584</v>
      </c>
      <c r="B74" s="10" t="s">
        <v>13</v>
      </c>
      <c r="C74" s="1" t="s">
        <v>148</v>
      </c>
      <c r="D74" s="1">
        <v>542</v>
      </c>
      <c r="E74" s="17">
        <v>139</v>
      </c>
      <c r="F74" s="18">
        <v>133</v>
      </c>
      <c r="G74" s="18">
        <v>15</v>
      </c>
      <c r="H74" s="18">
        <v>20</v>
      </c>
      <c r="I74" s="18">
        <v>2</v>
      </c>
      <c r="J74" s="18">
        <v>14</v>
      </c>
      <c r="K74" s="18">
        <v>0</v>
      </c>
      <c r="L74" s="18">
        <v>5</v>
      </c>
      <c r="M74" s="18">
        <v>1</v>
      </c>
      <c r="N74" s="18">
        <v>2</v>
      </c>
      <c r="O74" s="18">
        <v>0</v>
      </c>
      <c r="P74" s="18">
        <v>0</v>
      </c>
      <c r="Q74" s="55">
        <v>8</v>
      </c>
      <c r="R74" s="53">
        <f t="shared" si="3"/>
        <v>339</v>
      </c>
      <c r="S74" s="209">
        <f t="shared" si="4"/>
        <v>0.6254612546125461</v>
      </c>
    </row>
    <row r="75" spans="1:19" ht="26.25" customHeight="1">
      <c r="A75" s="2">
        <v>585</v>
      </c>
      <c r="B75" s="10" t="s">
        <v>13</v>
      </c>
      <c r="C75" s="1" t="s">
        <v>148</v>
      </c>
      <c r="D75" s="1">
        <v>543</v>
      </c>
      <c r="E75" s="17">
        <v>97</v>
      </c>
      <c r="F75" s="18">
        <v>123</v>
      </c>
      <c r="G75" s="18">
        <v>9</v>
      </c>
      <c r="H75" s="18">
        <v>12</v>
      </c>
      <c r="I75" s="18">
        <v>0</v>
      </c>
      <c r="J75" s="18">
        <v>19</v>
      </c>
      <c r="K75" s="18">
        <v>0</v>
      </c>
      <c r="L75" s="18">
        <v>1</v>
      </c>
      <c r="M75" s="18">
        <v>0</v>
      </c>
      <c r="N75" s="18">
        <v>0</v>
      </c>
      <c r="O75" s="18">
        <v>0</v>
      </c>
      <c r="P75" s="18">
        <v>0</v>
      </c>
      <c r="Q75" s="55">
        <v>3</v>
      </c>
      <c r="R75" s="53">
        <f t="shared" si="3"/>
        <v>264</v>
      </c>
      <c r="S75" s="209">
        <f t="shared" si="4"/>
        <v>0.4861878453038674</v>
      </c>
    </row>
    <row r="76" spans="1:19" ht="26.25" customHeight="1">
      <c r="A76" s="2">
        <v>586</v>
      </c>
      <c r="B76" s="10" t="s">
        <v>13</v>
      </c>
      <c r="C76" s="1" t="s">
        <v>148</v>
      </c>
      <c r="D76" s="1">
        <v>634</v>
      </c>
      <c r="E76" s="17">
        <v>171</v>
      </c>
      <c r="F76" s="18">
        <v>146</v>
      </c>
      <c r="G76" s="18">
        <v>13</v>
      </c>
      <c r="H76" s="18">
        <v>18</v>
      </c>
      <c r="I76" s="18">
        <v>1</v>
      </c>
      <c r="J76" s="18">
        <v>12</v>
      </c>
      <c r="K76" s="18">
        <v>0</v>
      </c>
      <c r="L76" s="18">
        <v>4</v>
      </c>
      <c r="M76" s="18">
        <v>3</v>
      </c>
      <c r="N76" s="18">
        <v>0</v>
      </c>
      <c r="O76" s="18">
        <v>0</v>
      </c>
      <c r="P76" s="18">
        <v>0</v>
      </c>
      <c r="Q76" s="55">
        <v>0</v>
      </c>
      <c r="R76" s="53">
        <f t="shared" si="3"/>
        <v>368</v>
      </c>
      <c r="S76" s="209">
        <f t="shared" si="4"/>
        <v>0.580441640378549</v>
      </c>
    </row>
    <row r="77" spans="1:19" ht="26.25" customHeight="1">
      <c r="A77" s="2">
        <v>587</v>
      </c>
      <c r="B77" s="10" t="s">
        <v>13</v>
      </c>
      <c r="C77" s="1" t="s">
        <v>148</v>
      </c>
      <c r="D77" s="1">
        <v>427</v>
      </c>
      <c r="E77" s="17">
        <v>119</v>
      </c>
      <c r="F77" s="18">
        <v>123</v>
      </c>
      <c r="G77" s="18">
        <v>4</v>
      </c>
      <c r="H77" s="18">
        <v>15</v>
      </c>
      <c r="I77" s="18">
        <v>2</v>
      </c>
      <c r="J77" s="18">
        <v>10</v>
      </c>
      <c r="K77" s="18">
        <v>1</v>
      </c>
      <c r="L77" s="18">
        <v>1</v>
      </c>
      <c r="M77" s="18">
        <v>0</v>
      </c>
      <c r="N77" s="18">
        <v>0</v>
      </c>
      <c r="O77" s="18">
        <v>0</v>
      </c>
      <c r="P77" s="18">
        <v>0</v>
      </c>
      <c r="Q77" s="55">
        <v>6</v>
      </c>
      <c r="R77" s="53">
        <f t="shared" si="3"/>
        <v>281</v>
      </c>
      <c r="S77" s="209">
        <f t="shared" si="4"/>
        <v>0.65807962529274</v>
      </c>
    </row>
    <row r="78" spans="1:19" ht="26.25" customHeight="1">
      <c r="A78" s="2">
        <v>587</v>
      </c>
      <c r="B78" s="10" t="s">
        <v>17</v>
      </c>
      <c r="C78" s="1" t="s">
        <v>148</v>
      </c>
      <c r="D78" s="1">
        <v>427</v>
      </c>
      <c r="E78" s="17">
        <v>133</v>
      </c>
      <c r="F78" s="18">
        <v>125</v>
      </c>
      <c r="G78" s="18">
        <v>12</v>
      </c>
      <c r="H78" s="18">
        <v>17</v>
      </c>
      <c r="I78" s="18">
        <v>0</v>
      </c>
      <c r="J78" s="18">
        <v>0</v>
      </c>
      <c r="K78" s="18">
        <v>1</v>
      </c>
      <c r="L78" s="18">
        <v>0</v>
      </c>
      <c r="M78" s="18">
        <v>1</v>
      </c>
      <c r="N78" s="18">
        <v>0</v>
      </c>
      <c r="O78" s="18">
        <v>0</v>
      </c>
      <c r="P78" s="18">
        <v>0</v>
      </c>
      <c r="Q78" s="55">
        <v>0</v>
      </c>
      <c r="R78" s="53">
        <f t="shared" si="3"/>
        <v>289</v>
      </c>
      <c r="S78" s="209">
        <f t="shared" si="4"/>
        <v>0.6768149882903981</v>
      </c>
    </row>
    <row r="79" spans="1:19" ht="26.25" customHeight="1">
      <c r="A79" s="2">
        <v>588</v>
      </c>
      <c r="B79" s="10" t="s">
        <v>13</v>
      </c>
      <c r="C79" s="1" t="s">
        <v>148</v>
      </c>
      <c r="D79" s="1">
        <v>589</v>
      </c>
      <c r="E79" s="17">
        <v>152</v>
      </c>
      <c r="F79" s="18">
        <v>172</v>
      </c>
      <c r="G79" s="18">
        <v>5</v>
      </c>
      <c r="H79" s="18">
        <v>12</v>
      </c>
      <c r="I79" s="18">
        <v>2</v>
      </c>
      <c r="J79" s="18">
        <v>10</v>
      </c>
      <c r="K79" s="18">
        <v>1</v>
      </c>
      <c r="L79" s="18">
        <v>1</v>
      </c>
      <c r="M79" s="18">
        <v>2</v>
      </c>
      <c r="N79" s="18">
        <v>0</v>
      </c>
      <c r="O79" s="18">
        <v>0</v>
      </c>
      <c r="P79" s="18">
        <v>0</v>
      </c>
      <c r="Q79" s="55">
        <v>11</v>
      </c>
      <c r="R79" s="53">
        <f t="shared" si="3"/>
        <v>368</v>
      </c>
      <c r="S79" s="209">
        <f t="shared" si="4"/>
        <v>0.6247877758913413</v>
      </c>
    </row>
    <row r="80" spans="1:19" ht="26.25" customHeight="1">
      <c r="A80" s="2">
        <v>588</v>
      </c>
      <c r="B80" s="10" t="s">
        <v>17</v>
      </c>
      <c r="C80" s="1" t="s">
        <v>148</v>
      </c>
      <c r="D80" s="1">
        <v>589</v>
      </c>
      <c r="E80" s="17">
        <v>110</v>
      </c>
      <c r="F80" s="18">
        <v>186</v>
      </c>
      <c r="G80" s="18">
        <v>7</v>
      </c>
      <c r="H80" s="18">
        <v>20</v>
      </c>
      <c r="I80" s="18">
        <v>0</v>
      </c>
      <c r="J80" s="18">
        <v>13</v>
      </c>
      <c r="K80" s="18">
        <v>3</v>
      </c>
      <c r="L80" s="18">
        <v>4</v>
      </c>
      <c r="M80" s="18">
        <v>0</v>
      </c>
      <c r="N80" s="18">
        <v>0</v>
      </c>
      <c r="O80" s="18">
        <v>0</v>
      </c>
      <c r="P80" s="18">
        <v>0</v>
      </c>
      <c r="Q80" s="55">
        <v>8</v>
      </c>
      <c r="R80" s="53">
        <f t="shared" si="3"/>
        <v>351</v>
      </c>
      <c r="S80" s="209">
        <f t="shared" si="4"/>
        <v>0.5959252971137521</v>
      </c>
    </row>
    <row r="81" spans="1:19" ht="26.25" customHeight="1">
      <c r="A81" s="2">
        <v>590</v>
      </c>
      <c r="B81" s="10" t="s">
        <v>13</v>
      </c>
      <c r="C81" s="1" t="s">
        <v>148</v>
      </c>
      <c r="D81" s="1">
        <v>652</v>
      </c>
      <c r="E81" s="17">
        <v>135</v>
      </c>
      <c r="F81" s="18">
        <v>235</v>
      </c>
      <c r="G81" s="18">
        <v>12</v>
      </c>
      <c r="H81" s="18">
        <v>18</v>
      </c>
      <c r="I81" s="18">
        <v>5</v>
      </c>
      <c r="J81" s="18">
        <v>19</v>
      </c>
      <c r="K81" s="18">
        <v>0</v>
      </c>
      <c r="L81" s="18">
        <v>4</v>
      </c>
      <c r="M81" s="18">
        <v>1</v>
      </c>
      <c r="N81" s="18">
        <v>0</v>
      </c>
      <c r="O81" s="18">
        <v>0</v>
      </c>
      <c r="P81" s="18">
        <v>0</v>
      </c>
      <c r="Q81" s="55">
        <v>5</v>
      </c>
      <c r="R81" s="53">
        <f t="shared" si="3"/>
        <v>434</v>
      </c>
      <c r="S81" s="209">
        <f t="shared" si="4"/>
        <v>0.6656441717791411</v>
      </c>
    </row>
    <row r="82" spans="1:19" ht="26.25" customHeight="1">
      <c r="A82" s="2">
        <v>590</v>
      </c>
      <c r="B82" s="10" t="s">
        <v>17</v>
      </c>
      <c r="C82" s="1" t="s">
        <v>148</v>
      </c>
      <c r="D82" s="1">
        <v>652</v>
      </c>
      <c r="E82" s="17">
        <v>157</v>
      </c>
      <c r="F82" s="18">
        <v>184</v>
      </c>
      <c r="G82" s="18">
        <v>11</v>
      </c>
      <c r="H82" s="18">
        <v>0</v>
      </c>
      <c r="I82" s="18">
        <v>0</v>
      </c>
      <c r="J82" s="18">
        <v>41</v>
      </c>
      <c r="K82" s="18">
        <v>0</v>
      </c>
      <c r="L82" s="18">
        <v>8</v>
      </c>
      <c r="M82" s="18">
        <v>2</v>
      </c>
      <c r="N82" s="18">
        <v>0</v>
      </c>
      <c r="O82" s="18">
        <v>0</v>
      </c>
      <c r="P82" s="18">
        <v>0</v>
      </c>
      <c r="Q82" s="55">
        <v>6</v>
      </c>
      <c r="R82" s="53">
        <f t="shared" si="3"/>
        <v>409</v>
      </c>
      <c r="S82" s="209">
        <f t="shared" si="4"/>
        <v>0.6273006134969326</v>
      </c>
    </row>
    <row r="83" spans="1:19" ht="26.25" customHeight="1">
      <c r="A83" s="2">
        <v>591</v>
      </c>
      <c r="B83" s="10" t="s">
        <v>13</v>
      </c>
      <c r="C83" s="1" t="s">
        <v>148</v>
      </c>
      <c r="D83" s="1">
        <v>739</v>
      </c>
      <c r="E83" s="17">
        <v>225</v>
      </c>
      <c r="F83" s="18">
        <v>191</v>
      </c>
      <c r="G83" s="18">
        <v>14</v>
      </c>
      <c r="H83" s="18">
        <v>21</v>
      </c>
      <c r="I83" s="18">
        <v>7</v>
      </c>
      <c r="J83" s="18">
        <v>16</v>
      </c>
      <c r="K83" s="18">
        <v>0</v>
      </c>
      <c r="L83" s="18">
        <v>5</v>
      </c>
      <c r="M83" s="18">
        <v>2</v>
      </c>
      <c r="N83" s="18">
        <v>0</v>
      </c>
      <c r="O83" s="18">
        <v>0</v>
      </c>
      <c r="P83" s="18">
        <v>1</v>
      </c>
      <c r="Q83" s="55">
        <v>5</v>
      </c>
      <c r="R83" s="53">
        <f t="shared" si="3"/>
        <v>487</v>
      </c>
      <c r="S83" s="209">
        <f t="shared" si="4"/>
        <v>0.6589986468200271</v>
      </c>
    </row>
    <row r="84" spans="1:19" ht="26.25" customHeight="1">
      <c r="A84" s="2">
        <v>592</v>
      </c>
      <c r="B84" s="10" t="s">
        <v>13</v>
      </c>
      <c r="C84" s="1" t="s">
        <v>148</v>
      </c>
      <c r="D84" s="1">
        <v>726</v>
      </c>
      <c r="E84" s="17">
        <v>200</v>
      </c>
      <c r="F84" s="18">
        <v>171</v>
      </c>
      <c r="G84" s="18">
        <v>17</v>
      </c>
      <c r="H84" s="18">
        <v>30</v>
      </c>
      <c r="I84" s="18">
        <v>2</v>
      </c>
      <c r="J84" s="18">
        <v>21</v>
      </c>
      <c r="K84" s="18">
        <v>0</v>
      </c>
      <c r="L84" s="18">
        <v>5</v>
      </c>
      <c r="M84" s="18">
        <v>2</v>
      </c>
      <c r="N84" s="18">
        <v>0</v>
      </c>
      <c r="O84" s="18">
        <v>0</v>
      </c>
      <c r="P84" s="18">
        <v>0</v>
      </c>
      <c r="Q84" s="55">
        <v>13</v>
      </c>
      <c r="R84" s="53">
        <f t="shared" si="3"/>
        <v>461</v>
      </c>
      <c r="S84" s="209">
        <f t="shared" si="4"/>
        <v>0.6349862258953168</v>
      </c>
    </row>
    <row r="85" spans="1:19" ht="26.25" customHeight="1">
      <c r="A85" s="2">
        <v>593</v>
      </c>
      <c r="B85" s="10" t="s">
        <v>13</v>
      </c>
      <c r="C85" s="1" t="s">
        <v>148</v>
      </c>
      <c r="D85" s="1">
        <v>445</v>
      </c>
      <c r="E85" s="17">
        <v>125</v>
      </c>
      <c r="F85" s="18">
        <v>114</v>
      </c>
      <c r="G85" s="18">
        <v>7</v>
      </c>
      <c r="H85" s="18">
        <v>0</v>
      </c>
      <c r="I85" s="18">
        <v>2</v>
      </c>
      <c r="J85" s="18">
        <v>0</v>
      </c>
      <c r="K85" s="18">
        <v>0</v>
      </c>
      <c r="L85" s="18">
        <v>0</v>
      </c>
      <c r="M85" s="18">
        <v>0</v>
      </c>
      <c r="N85" s="18">
        <v>25</v>
      </c>
      <c r="O85" s="18">
        <v>0</v>
      </c>
      <c r="P85" s="18">
        <v>0</v>
      </c>
      <c r="Q85" s="55">
        <v>0</v>
      </c>
      <c r="R85" s="53">
        <f t="shared" si="3"/>
        <v>273</v>
      </c>
      <c r="S85" s="209">
        <f t="shared" si="4"/>
        <v>0.6134831460674157</v>
      </c>
    </row>
    <row r="86" spans="1:19" ht="26.25" customHeight="1">
      <c r="A86" s="2">
        <v>593</v>
      </c>
      <c r="B86" s="10" t="s">
        <v>17</v>
      </c>
      <c r="C86" s="1" t="s">
        <v>148</v>
      </c>
      <c r="D86" s="1">
        <v>446</v>
      </c>
      <c r="E86" s="17">
        <v>102</v>
      </c>
      <c r="F86" s="18">
        <v>153</v>
      </c>
      <c r="G86" s="18">
        <v>10</v>
      </c>
      <c r="H86" s="18">
        <v>14</v>
      </c>
      <c r="I86" s="18">
        <v>3</v>
      </c>
      <c r="J86" s="18">
        <v>9</v>
      </c>
      <c r="K86" s="18">
        <v>1</v>
      </c>
      <c r="L86" s="18">
        <v>0</v>
      </c>
      <c r="M86" s="18">
        <v>0</v>
      </c>
      <c r="N86" s="18">
        <v>0</v>
      </c>
      <c r="O86" s="18">
        <v>1</v>
      </c>
      <c r="P86" s="18">
        <v>0</v>
      </c>
      <c r="Q86" s="55">
        <v>3</v>
      </c>
      <c r="R86" s="53">
        <f t="shared" si="3"/>
        <v>296</v>
      </c>
      <c r="S86" s="209">
        <f t="shared" si="4"/>
        <v>0.6636771300448431</v>
      </c>
    </row>
    <row r="87" spans="1:19" ht="26.25" customHeight="1">
      <c r="A87" s="2">
        <v>594</v>
      </c>
      <c r="B87" s="10" t="s">
        <v>13</v>
      </c>
      <c r="C87" s="1" t="s">
        <v>148</v>
      </c>
      <c r="D87" s="1">
        <v>553</v>
      </c>
      <c r="E87" s="17">
        <v>157</v>
      </c>
      <c r="F87" s="18">
        <v>165</v>
      </c>
      <c r="G87" s="18">
        <v>5</v>
      </c>
      <c r="H87" s="18">
        <v>18</v>
      </c>
      <c r="I87" s="18">
        <v>1</v>
      </c>
      <c r="J87" s="18">
        <v>18</v>
      </c>
      <c r="K87" s="18">
        <v>2</v>
      </c>
      <c r="L87" s="18">
        <v>2</v>
      </c>
      <c r="M87" s="18">
        <v>1</v>
      </c>
      <c r="N87" s="18">
        <v>0</v>
      </c>
      <c r="O87" s="18">
        <v>0</v>
      </c>
      <c r="P87" s="18">
        <v>0</v>
      </c>
      <c r="Q87" s="55">
        <v>7</v>
      </c>
      <c r="R87" s="53">
        <f t="shared" si="3"/>
        <v>376</v>
      </c>
      <c r="S87" s="209">
        <f t="shared" si="4"/>
        <v>0.6799276672694394</v>
      </c>
    </row>
    <row r="88" spans="1:19" ht="26.25" customHeight="1">
      <c r="A88" s="2">
        <v>594</v>
      </c>
      <c r="B88" s="9" t="s">
        <v>17</v>
      </c>
      <c r="C88" s="1" t="s">
        <v>148</v>
      </c>
      <c r="D88" s="1">
        <v>553</v>
      </c>
      <c r="E88" s="15">
        <v>131</v>
      </c>
      <c r="F88" s="15">
        <v>158</v>
      </c>
      <c r="G88" s="15">
        <v>4</v>
      </c>
      <c r="H88" s="16">
        <v>1</v>
      </c>
      <c r="I88" s="16">
        <v>1</v>
      </c>
      <c r="J88" s="16">
        <v>33</v>
      </c>
      <c r="K88" s="16">
        <v>1</v>
      </c>
      <c r="L88" s="16">
        <v>2</v>
      </c>
      <c r="M88" s="16">
        <v>0</v>
      </c>
      <c r="N88" s="16">
        <v>0</v>
      </c>
      <c r="O88" s="16">
        <v>0</v>
      </c>
      <c r="P88" s="16">
        <v>0</v>
      </c>
      <c r="Q88" s="55">
        <v>12</v>
      </c>
      <c r="R88" s="53">
        <f t="shared" si="3"/>
        <v>343</v>
      </c>
      <c r="S88" s="209">
        <f t="shared" si="4"/>
        <v>0.620253164556962</v>
      </c>
    </row>
    <row r="89" spans="1:19" ht="26.25" customHeight="1">
      <c r="A89" s="2">
        <v>594</v>
      </c>
      <c r="B89" s="9" t="s">
        <v>18</v>
      </c>
      <c r="C89" s="1" t="s">
        <v>148</v>
      </c>
      <c r="D89" s="1">
        <v>554</v>
      </c>
      <c r="E89" s="17">
        <v>153</v>
      </c>
      <c r="F89" s="17">
        <v>159</v>
      </c>
      <c r="G89" s="17">
        <v>6</v>
      </c>
      <c r="H89" s="18">
        <v>9</v>
      </c>
      <c r="I89" s="18">
        <v>3</v>
      </c>
      <c r="J89" s="18">
        <v>9</v>
      </c>
      <c r="K89" s="18">
        <v>1</v>
      </c>
      <c r="L89" s="18">
        <v>0</v>
      </c>
      <c r="M89" s="18">
        <v>1</v>
      </c>
      <c r="N89" s="18">
        <v>0</v>
      </c>
      <c r="O89" s="18">
        <v>0</v>
      </c>
      <c r="P89" s="18">
        <v>0</v>
      </c>
      <c r="Q89" s="55">
        <v>11</v>
      </c>
      <c r="R89" s="53">
        <f t="shared" si="3"/>
        <v>352</v>
      </c>
      <c r="S89" s="209">
        <f t="shared" si="4"/>
        <v>0.6353790613718412</v>
      </c>
    </row>
    <row r="90" spans="1:19" ht="26.25" customHeight="1">
      <c r="A90" s="2">
        <v>595</v>
      </c>
      <c r="B90" s="10" t="s">
        <v>13</v>
      </c>
      <c r="C90" s="1" t="s">
        <v>148</v>
      </c>
      <c r="D90" s="1">
        <v>688</v>
      </c>
      <c r="E90" s="17">
        <v>184</v>
      </c>
      <c r="F90" s="18">
        <v>204</v>
      </c>
      <c r="G90" s="18">
        <v>17</v>
      </c>
      <c r="H90" s="18">
        <v>10</v>
      </c>
      <c r="I90" s="18">
        <v>0</v>
      </c>
      <c r="J90" s="18">
        <v>7</v>
      </c>
      <c r="K90" s="18">
        <v>2</v>
      </c>
      <c r="L90" s="18">
        <v>3</v>
      </c>
      <c r="M90" s="18">
        <v>1</v>
      </c>
      <c r="N90" s="18">
        <v>0</v>
      </c>
      <c r="O90" s="18">
        <v>1</v>
      </c>
      <c r="P90" s="18">
        <v>0</v>
      </c>
      <c r="Q90" s="55">
        <v>10</v>
      </c>
      <c r="R90" s="53">
        <f t="shared" si="3"/>
        <v>439</v>
      </c>
      <c r="S90" s="209">
        <f t="shared" si="4"/>
        <v>0.6380813953488372</v>
      </c>
    </row>
    <row r="91" spans="1:19" ht="26.25" customHeight="1">
      <c r="A91" s="2">
        <v>596</v>
      </c>
      <c r="B91" s="10" t="s">
        <v>13</v>
      </c>
      <c r="C91" s="1" t="s">
        <v>148</v>
      </c>
      <c r="D91" s="1">
        <v>618</v>
      </c>
      <c r="E91" s="17">
        <v>146</v>
      </c>
      <c r="F91" s="18">
        <v>184</v>
      </c>
      <c r="G91" s="18">
        <v>8</v>
      </c>
      <c r="H91" s="18">
        <v>11</v>
      </c>
      <c r="I91" s="18">
        <v>1</v>
      </c>
      <c r="J91" s="18">
        <v>10</v>
      </c>
      <c r="K91" s="18">
        <v>0</v>
      </c>
      <c r="L91" s="18">
        <v>1</v>
      </c>
      <c r="M91" s="18">
        <v>0</v>
      </c>
      <c r="N91" s="18">
        <v>0</v>
      </c>
      <c r="O91" s="18">
        <v>0</v>
      </c>
      <c r="P91" s="18">
        <v>0</v>
      </c>
      <c r="Q91" s="55">
        <v>8</v>
      </c>
      <c r="R91" s="53">
        <f t="shared" si="3"/>
        <v>369</v>
      </c>
      <c r="S91" s="209">
        <f t="shared" si="4"/>
        <v>0.5970873786407767</v>
      </c>
    </row>
    <row r="92" spans="1:19" ht="26.25" customHeight="1">
      <c r="A92" s="2">
        <v>596</v>
      </c>
      <c r="B92" s="10" t="s">
        <v>17</v>
      </c>
      <c r="C92" s="1" t="s">
        <v>148</v>
      </c>
      <c r="D92" s="1">
        <v>618</v>
      </c>
      <c r="E92" s="17">
        <v>162</v>
      </c>
      <c r="F92" s="18">
        <v>175</v>
      </c>
      <c r="G92" s="18">
        <v>11</v>
      </c>
      <c r="H92" s="18">
        <v>11</v>
      </c>
      <c r="I92" s="18">
        <v>2</v>
      </c>
      <c r="J92" s="18">
        <v>10</v>
      </c>
      <c r="K92" s="18">
        <v>2</v>
      </c>
      <c r="L92" s="18">
        <v>3</v>
      </c>
      <c r="M92" s="18">
        <v>0</v>
      </c>
      <c r="N92" s="18">
        <v>0</v>
      </c>
      <c r="O92" s="18">
        <v>0</v>
      </c>
      <c r="P92" s="18">
        <v>0</v>
      </c>
      <c r="Q92" s="55">
        <v>2</v>
      </c>
      <c r="R92" s="53">
        <f t="shared" si="3"/>
        <v>378</v>
      </c>
      <c r="S92" s="209">
        <f t="shared" si="4"/>
        <v>0.6116504854368932</v>
      </c>
    </row>
    <row r="93" spans="1:19" ht="26.25" customHeight="1">
      <c r="A93" s="2">
        <v>597</v>
      </c>
      <c r="B93" s="10" t="s">
        <v>13</v>
      </c>
      <c r="C93" s="1" t="s">
        <v>148</v>
      </c>
      <c r="D93" s="1">
        <v>493</v>
      </c>
      <c r="E93" s="17">
        <v>115</v>
      </c>
      <c r="F93" s="18">
        <v>141</v>
      </c>
      <c r="G93" s="18">
        <v>8</v>
      </c>
      <c r="H93" s="18">
        <v>13</v>
      </c>
      <c r="I93" s="18">
        <v>3</v>
      </c>
      <c r="J93" s="18">
        <v>11</v>
      </c>
      <c r="K93" s="18">
        <v>1</v>
      </c>
      <c r="L93" s="18">
        <v>5</v>
      </c>
      <c r="M93" s="18">
        <v>1</v>
      </c>
      <c r="N93" s="18">
        <v>0</v>
      </c>
      <c r="O93" s="18">
        <v>0</v>
      </c>
      <c r="P93" s="18">
        <v>0</v>
      </c>
      <c r="Q93" s="55">
        <v>8</v>
      </c>
      <c r="R93" s="53">
        <f t="shared" si="3"/>
        <v>306</v>
      </c>
      <c r="S93" s="209">
        <f t="shared" si="4"/>
        <v>0.6206896551724138</v>
      </c>
    </row>
    <row r="94" spans="1:19" ht="26.25" customHeight="1">
      <c r="A94" s="2">
        <v>597</v>
      </c>
      <c r="B94" s="10" t="s">
        <v>17</v>
      </c>
      <c r="C94" s="1" t="s">
        <v>148</v>
      </c>
      <c r="D94" s="1">
        <v>494</v>
      </c>
      <c r="E94" s="17">
        <v>136</v>
      </c>
      <c r="F94" s="18">
        <v>159</v>
      </c>
      <c r="G94" s="18">
        <v>4</v>
      </c>
      <c r="H94" s="18">
        <v>4</v>
      </c>
      <c r="I94" s="18">
        <v>0</v>
      </c>
      <c r="J94" s="18">
        <v>12</v>
      </c>
      <c r="K94" s="18">
        <v>1</v>
      </c>
      <c r="L94" s="18">
        <v>7</v>
      </c>
      <c r="M94" s="18">
        <v>2</v>
      </c>
      <c r="N94" s="18">
        <v>0</v>
      </c>
      <c r="O94" s="18">
        <v>0</v>
      </c>
      <c r="P94" s="18">
        <v>0</v>
      </c>
      <c r="Q94" s="55">
        <v>6</v>
      </c>
      <c r="R94" s="53">
        <f t="shared" si="3"/>
        <v>331</v>
      </c>
      <c r="S94" s="209">
        <f t="shared" si="4"/>
        <v>0.6700404858299596</v>
      </c>
    </row>
    <row r="95" spans="1:19" ht="26.25" customHeight="1">
      <c r="A95" s="2">
        <v>600</v>
      </c>
      <c r="B95" s="10" t="s">
        <v>13</v>
      </c>
      <c r="C95" s="1" t="s">
        <v>148</v>
      </c>
      <c r="D95" s="1">
        <v>505</v>
      </c>
      <c r="E95" s="17">
        <v>143</v>
      </c>
      <c r="F95" s="18">
        <v>107</v>
      </c>
      <c r="G95" s="18">
        <v>4</v>
      </c>
      <c r="H95" s="18">
        <v>9</v>
      </c>
      <c r="I95" s="18">
        <v>0</v>
      </c>
      <c r="J95" s="18">
        <v>10</v>
      </c>
      <c r="K95" s="18">
        <v>0</v>
      </c>
      <c r="L95" s="18">
        <v>2</v>
      </c>
      <c r="M95" s="18">
        <v>1</v>
      </c>
      <c r="N95" s="18">
        <v>0</v>
      </c>
      <c r="O95" s="18">
        <v>0</v>
      </c>
      <c r="P95" s="18">
        <v>0</v>
      </c>
      <c r="Q95" s="55">
        <v>6</v>
      </c>
      <c r="R95" s="53">
        <f t="shared" si="3"/>
        <v>282</v>
      </c>
      <c r="S95" s="209">
        <f t="shared" si="4"/>
        <v>0.5584158415841585</v>
      </c>
    </row>
    <row r="96" spans="1:19" ht="26.25" customHeight="1">
      <c r="A96" s="2">
        <v>600</v>
      </c>
      <c r="B96" s="10" t="s">
        <v>17</v>
      </c>
      <c r="C96" s="1" t="s">
        <v>148</v>
      </c>
      <c r="D96" s="1">
        <v>506</v>
      </c>
      <c r="E96" s="17">
        <v>132</v>
      </c>
      <c r="F96" s="18">
        <v>136</v>
      </c>
      <c r="G96" s="18">
        <v>3</v>
      </c>
      <c r="H96" s="18">
        <v>12</v>
      </c>
      <c r="I96" s="18">
        <v>2</v>
      </c>
      <c r="J96" s="18">
        <v>3</v>
      </c>
      <c r="K96" s="18">
        <v>0</v>
      </c>
      <c r="L96" s="18">
        <v>2</v>
      </c>
      <c r="M96" s="18">
        <v>3</v>
      </c>
      <c r="N96" s="18">
        <v>0</v>
      </c>
      <c r="O96" s="18">
        <v>0</v>
      </c>
      <c r="P96" s="18">
        <v>0</v>
      </c>
      <c r="Q96" s="55">
        <v>7</v>
      </c>
      <c r="R96" s="53">
        <f t="shared" si="3"/>
        <v>300</v>
      </c>
      <c r="S96" s="209">
        <f t="shared" si="4"/>
        <v>0.5928853754940712</v>
      </c>
    </row>
    <row r="97" spans="1:19" ht="26.25" customHeight="1">
      <c r="A97" s="2">
        <v>600</v>
      </c>
      <c r="B97" s="10" t="s">
        <v>18</v>
      </c>
      <c r="C97" s="1" t="s">
        <v>148</v>
      </c>
      <c r="D97" s="1">
        <v>506</v>
      </c>
      <c r="E97" s="17">
        <v>132</v>
      </c>
      <c r="F97" s="18">
        <v>113</v>
      </c>
      <c r="G97" s="18">
        <v>14</v>
      </c>
      <c r="H97" s="18">
        <v>17</v>
      </c>
      <c r="I97" s="18">
        <v>2</v>
      </c>
      <c r="J97" s="18">
        <v>7</v>
      </c>
      <c r="K97" s="18">
        <v>0</v>
      </c>
      <c r="L97" s="18">
        <v>0</v>
      </c>
      <c r="M97" s="18">
        <v>1</v>
      </c>
      <c r="N97" s="18">
        <v>0</v>
      </c>
      <c r="O97" s="18">
        <v>1</v>
      </c>
      <c r="P97" s="18">
        <v>0</v>
      </c>
      <c r="Q97" s="55">
        <v>1</v>
      </c>
      <c r="R97" s="53">
        <f t="shared" si="3"/>
        <v>288</v>
      </c>
      <c r="S97" s="209">
        <f t="shared" si="4"/>
        <v>0.5691699604743083</v>
      </c>
    </row>
    <row r="98" spans="1:19" ht="26.25" customHeight="1">
      <c r="A98" s="2">
        <v>601</v>
      </c>
      <c r="B98" s="10" t="s">
        <v>13</v>
      </c>
      <c r="C98" s="1" t="s">
        <v>148</v>
      </c>
      <c r="D98" s="1">
        <v>526</v>
      </c>
      <c r="E98" s="17">
        <v>180</v>
      </c>
      <c r="F98" s="18">
        <v>146</v>
      </c>
      <c r="G98" s="18">
        <v>6</v>
      </c>
      <c r="H98" s="18">
        <v>7</v>
      </c>
      <c r="I98" s="18">
        <v>1</v>
      </c>
      <c r="J98" s="18">
        <v>5</v>
      </c>
      <c r="K98" s="18">
        <v>1</v>
      </c>
      <c r="L98" s="18">
        <v>3</v>
      </c>
      <c r="M98" s="18">
        <v>0</v>
      </c>
      <c r="N98" s="18">
        <v>0</v>
      </c>
      <c r="O98" s="18">
        <v>0</v>
      </c>
      <c r="P98" s="18">
        <v>0</v>
      </c>
      <c r="Q98" s="55">
        <v>4</v>
      </c>
      <c r="R98" s="53">
        <f t="shared" si="3"/>
        <v>353</v>
      </c>
      <c r="S98" s="209">
        <f t="shared" si="4"/>
        <v>0.6711026615969582</v>
      </c>
    </row>
    <row r="99" spans="1:19" ht="26.25" customHeight="1">
      <c r="A99" s="2">
        <v>601</v>
      </c>
      <c r="B99" s="10" t="s">
        <v>17</v>
      </c>
      <c r="C99" s="1" t="s">
        <v>148</v>
      </c>
      <c r="D99" s="1">
        <v>527</v>
      </c>
      <c r="E99" s="17">
        <v>164</v>
      </c>
      <c r="F99" s="18">
        <v>161</v>
      </c>
      <c r="G99" s="18">
        <v>7</v>
      </c>
      <c r="H99" s="18">
        <v>11</v>
      </c>
      <c r="I99" s="18">
        <v>2</v>
      </c>
      <c r="J99" s="18">
        <v>8</v>
      </c>
      <c r="K99" s="18">
        <v>0</v>
      </c>
      <c r="L99" s="18">
        <v>0</v>
      </c>
      <c r="M99" s="18">
        <v>2</v>
      </c>
      <c r="N99" s="18">
        <v>0</v>
      </c>
      <c r="O99" s="18">
        <v>0</v>
      </c>
      <c r="P99" s="18">
        <v>0</v>
      </c>
      <c r="Q99" s="55">
        <v>1</v>
      </c>
      <c r="R99" s="53">
        <f t="shared" si="3"/>
        <v>356</v>
      </c>
      <c r="S99" s="209">
        <f t="shared" si="4"/>
        <v>0.6755218216318786</v>
      </c>
    </row>
    <row r="100" spans="1:19" ht="26.25" customHeight="1">
      <c r="A100" s="2">
        <v>602</v>
      </c>
      <c r="B100" s="10" t="s">
        <v>13</v>
      </c>
      <c r="C100" s="1" t="s">
        <v>148</v>
      </c>
      <c r="D100" s="1">
        <v>497</v>
      </c>
      <c r="E100" s="17">
        <v>142</v>
      </c>
      <c r="F100" s="18">
        <v>111</v>
      </c>
      <c r="G100" s="18">
        <v>6</v>
      </c>
      <c r="H100" s="18">
        <v>7</v>
      </c>
      <c r="I100" s="18">
        <v>1</v>
      </c>
      <c r="J100" s="18">
        <v>6</v>
      </c>
      <c r="K100" s="18">
        <v>0</v>
      </c>
      <c r="L100" s="18">
        <v>2</v>
      </c>
      <c r="M100" s="18">
        <v>0</v>
      </c>
      <c r="N100" s="18">
        <v>0</v>
      </c>
      <c r="O100" s="18">
        <v>1</v>
      </c>
      <c r="P100" s="18">
        <v>0</v>
      </c>
      <c r="Q100" s="55">
        <v>8</v>
      </c>
      <c r="R100" s="53">
        <f t="shared" si="3"/>
        <v>284</v>
      </c>
      <c r="S100" s="209">
        <f t="shared" si="4"/>
        <v>0.5714285714285714</v>
      </c>
    </row>
    <row r="101" spans="1:19" ht="26.25" customHeight="1">
      <c r="A101" s="2">
        <v>602</v>
      </c>
      <c r="B101" s="10" t="s">
        <v>17</v>
      </c>
      <c r="C101" s="1" t="s">
        <v>148</v>
      </c>
      <c r="D101" s="1">
        <v>497</v>
      </c>
      <c r="E101" s="17">
        <v>132</v>
      </c>
      <c r="F101" s="18">
        <v>141</v>
      </c>
      <c r="G101" s="18">
        <v>4</v>
      </c>
      <c r="H101" s="18">
        <v>6</v>
      </c>
      <c r="I101" s="18">
        <v>0</v>
      </c>
      <c r="J101" s="18">
        <v>12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55">
        <v>5</v>
      </c>
      <c r="R101" s="53">
        <f t="shared" si="3"/>
        <v>300</v>
      </c>
      <c r="S101" s="209">
        <f t="shared" si="4"/>
        <v>0.6036217303822937</v>
      </c>
    </row>
    <row r="102" spans="1:19" ht="26.25" customHeight="1">
      <c r="A102" s="2">
        <v>603</v>
      </c>
      <c r="B102" s="10" t="s">
        <v>13</v>
      </c>
      <c r="C102" s="1" t="s">
        <v>148</v>
      </c>
      <c r="D102" s="1">
        <v>588</v>
      </c>
      <c r="E102" s="17">
        <v>156</v>
      </c>
      <c r="F102" s="18">
        <v>170</v>
      </c>
      <c r="G102" s="18">
        <v>8</v>
      </c>
      <c r="H102" s="18">
        <v>8</v>
      </c>
      <c r="I102" s="18">
        <v>3</v>
      </c>
      <c r="J102" s="18">
        <v>9</v>
      </c>
      <c r="K102" s="18">
        <v>1</v>
      </c>
      <c r="L102" s="18">
        <v>1</v>
      </c>
      <c r="M102" s="18">
        <v>0</v>
      </c>
      <c r="N102" s="18">
        <v>0</v>
      </c>
      <c r="O102" s="18">
        <v>0</v>
      </c>
      <c r="P102" s="18">
        <v>0</v>
      </c>
      <c r="Q102" s="55">
        <v>6</v>
      </c>
      <c r="R102" s="53">
        <f t="shared" si="3"/>
        <v>362</v>
      </c>
      <c r="S102" s="209">
        <f t="shared" si="4"/>
        <v>0.6156462585034014</v>
      </c>
    </row>
    <row r="103" spans="1:19" ht="26.25" customHeight="1">
      <c r="A103" s="2">
        <v>603</v>
      </c>
      <c r="B103" s="10" t="s">
        <v>17</v>
      </c>
      <c r="C103" s="1" t="s">
        <v>148</v>
      </c>
      <c r="D103" s="1">
        <v>588</v>
      </c>
      <c r="E103" s="17">
        <v>192</v>
      </c>
      <c r="F103" s="18">
        <v>157</v>
      </c>
      <c r="G103" s="18">
        <v>11</v>
      </c>
      <c r="H103" s="18">
        <v>7</v>
      </c>
      <c r="I103" s="18">
        <v>1</v>
      </c>
      <c r="J103" s="18">
        <v>11</v>
      </c>
      <c r="K103" s="18">
        <v>0</v>
      </c>
      <c r="L103" s="18">
        <v>3</v>
      </c>
      <c r="M103" s="18">
        <v>1</v>
      </c>
      <c r="N103" s="18">
        <v>0</v>
      </c>
      <c r="O103" s="18">
        <v>0</v>
      </c>
      <c r="P103" s="18">
        <v>0</v>
      </c>
      <c r="Q103" s="55">
        <v>6</v>
      </c>
      <c r="R103" s="53">
        <f t="shared" si="3"/>
        <v>389</v>
      </c>
      <c r="S103" s="209">
        <f t="shared" si="4"/>
        <v>0.6615646258503401</v>
      </c>
    </row>
    <row r="104" spans="1:19" ht="26.25" customHeight="1">
      <c r="A104" s="2">
        <v>603</v>
      </c>
      <c r="B104" s="10" t="s">
        <v>18</v>
      </c>
      <c r="C104" s="1" t="s">
        <v>148</v>
      </c>
      <c r="D104" s="1">
        <v>588</v>
      </c>
      <c r="E104" s="15">
        <v>181</v>
      </c>
      <c r="F104" s="15">
        <v>165</v>
      </c>
      <c r="G104" s="15">
        <v>12</v>
      </c>
      <c r="H104" s="16">
        <v>0</v>
      </c>
      <c r="I104" s="16">
        <v>0</v>
      </c>
      <c r="J104" s="16">
        <v>27</v>
      </c>
      <c r="K104" s="16">
        <v>0</v>
      </c>
      <c r="L104" s="16">
        <v>1</v>
      </c>
      <c r="M104" s="16">
        <v>0</v>
      </c>
      <c r="N104" s="16">
        <v>0</v>
      </c>
      <c r="O104" s="16">
        <v>0</v>
      </c>
      <c r="P104" s="16">
        <v>0</v>
      </c>
      <c r="Q104" s="55">
        <v>8</v>
      </c>
      <c r="R104" s="53">
        <f t="shared" si="3"/>
        <v>394</v>
      </c>
      <c r="S104" s="209">
        <f t="shared" si="4"/>
        <v>0.6700680272108843</v>
      </c>
    </row>
    <row r="105" spans="1:19" ht="26.25" customHeight="1">
      <c r="A105" s="2">
        <v>604</v>
      </c>
      <c r="B105" s="10" t="s">
        <v>13</v>
      </c>
      <c r="C105" s="1" t="s">
        <v>148</v>
      </c>
      <c r="D105" s="1">
        <v>550</v>
      </c>
      <c r="E105" s="17">
        <v>174</v>
      </c>
      <c r="F105" s="17">
        <v>138</v>
      </c>
      <c r="G105" s="17">
        <v>3</v>
      </c>
      <c r="H105" s="18">
        <v>12</v>
      </c>
      <c r="I105" s="18">
        <v>4</v>
      </c>
      <c r="J105" s="18">
        <v>14</v>
      </c>
      <c r="K105" s="18">
        <v>1</v>
      </c>
      <c r="L105" s="18">
        <v>1</v>
      </c>
      <c r="M105" s="18">
        <v>5</v>
      </c>
      <c r="N105" s="18">
        <v>0</v>
      </c>
      <c r="O105" s="18">
        <v>1</v>
      </c>
      <c r="P105" s="18">
        <v>0</v>
      </c>
      <c r="Q105" s="55">
        <v>4</v>
      </c>
      <c r="R105" s="53">
        <f t="shared" si="3"/>
        <v>357</v>
      </c>
      <c r="S105" s="209">
        <f t="shared" si="4"/>
        <v>0.649090909090909</v>
      </c>
    </row>
    <row r="106" spans="1:19" ht="26.25" customHeight="1">
      <c r="A106" s="2">
        <v>604</v>
      </c>
      <c r="B106" s="10" t="s">
        <v>17</v>
      </c>
      <c r="C106" s="1" t="s">
        <v>148</v>
      </c>
      <c r="D106" s="1">
        <v>551</v>
      </c>
      <c r="E106" s="17">
        <v>168</v>
      </c>
      <c r="F106" s="18">
        <v>170</v>
      </c>
      <c r="G106" s="18">
        <v>5</v>
      </c>
      <c r="H106" s="18">
        <v>12</v>
      </c>
      <c r="I106" s="18">
        <v>0</v>
      </c>
      <c r="J106" s="18">
        <v>5</v>
      </c>
      <c r="K106" s="18">
        <v>2</v>
      </c>
      <c r="L106" s="18">
        <v>0</v>
      </c>
      <c r="M106" s="18">
        <v>4</v>
      </c>
      <c r="N106" s="18">
        <v>0</v>
      </c>
      <c r="O106" s="18">
        <v>0</v>
      </c>
      <c r="P106" s="18">
        <v>0</v>
      </c>
      <c r="Q106" s="55">
        <v>8</v>
      </c>
      <c r="R106" s="53">
        <f t="shared" si="3"/>
        <v>374</v>
      </c>
      <c r="S106" s="209">
        <f t="shared" si="4"/>
        <v>0.6787658802177858</v>
      </c>
    </row>
    <row r="107" spans="1:19" ht="26.25" customHeight="1">
      <c r="A107" s="2">
        <v>604</v>
      </c>
      <c r="B107" s="10" t="s">
        <v>18</v>
      </c>
      <c r="C107" s="1" t="s">
        <v>148</v>
      </c>
      <c r="D107" s="1">
        <v>551</v>
      </c>
      <c r="E107" s="17">
        <v>151</v>
      </c>
      <c r="F107" s="18">
        <v>153</v>
      </c>
      <c r="G107" s="18">
        <v>8</v>
      </c>
      <c r="H107" s="18">
        <v>11</v>
      </c>
      <c r="I107" s="18">
        <v>1</v>
      </c>
      <c r="J107" s="18">
        <v>17</v>
      </c>
      <c r="K107" s="18">
        <v>0</v>
      </c>
      <c r="L107" s="18">
        <v>2</v>
      </c>
      <c r="M107" s="18">
        <v>1</v>
      </c>
      <c r="N107" s="18">
        <v>0</v>
      </c>
      <c r="O107" s="18">
        <v>0</v>
      </c>
      <c r="P107" s="18">
        <v>0</v>
      </c>
      <c r="Q107" s="55">
        <v>7</v>
      </c>
      <c r="R107" s="53">
        <f t="shared" si="3"/>
        <v>351</v>
      </c>
      <c r="S107" s="209">
        <f t="shared" si="4"/>
        <v>0.6370235934664247</v>
      </c>
    </row>
    <row r="108" spans="1:19" ht="26.25" customHeight="1">
      <c r="A108" s="2">
        <v>605</v>
      </c>
      <c r="B108" s="10" t="s">
        <v>13</v>
      </c>
      <c r="C108" s="1" t="s">
        <v>148</v>
      </c>
      <c r="D108" s="1">
        <v>736</v>
      </c>
      <c r="E108" s="17">
        <v>181</v>
      </c>
      <c r="F108" s="18">
        <v>212</v>
      </c>
      <c r="G108" s="18">
        <v>13</v>
      </c>
      <c r="H108" s="18">
        <v>8</v>
      </c>
      <c r="I108" s="18">
        <v>0</v>
      </c>
      <c r="J108" s="18">
        <v>16</v>
      </c>
      <c r="K108" s="18">
        <v>0</v>
      </c>
      <c r="L108" s="18">
        <v>2</v>
      </c>
      <c r="M108" s="18">
        <v>2</v>
      </c>
      <c r="N108" s="18">
        <v>0</v>
      </c>
      <c r="O108" s="18">
        <v>0</v>
      </c>
      <c r="P108" s="18">
        <v>0</v>
      </c>
      <c r="Q108" s="55">
        <v>11</v>
      </c>
      <c r="R108" s="53">
        <f t="shared" si="3"/>
        <v>445</v>
      </c>
      <c r="S108" s="209">
        <f t="shared" si="4"/>
        <v>0.6046195652173914</v>
      </c>
    </row>
    <row r="109" spans="1:19" ht="26.25" customHeight="1">
      <c r="A109" s="2">
        <v>605</v>
      </c>
      <c r="B109" s="10" t="s">
        <v>17</v>
      </c>
      <c r="C109" s="1" t="s">
        <v>148</v>
      </c>
      <c r="D109" s="1">
        <v>737</v>
      </c>
      <c r="E109" s="17">
        <v>204</v>
      </c>
      <c r="F109" s="18">
        <v>192</v>
      </c>
      <c r="G109" s="18">
        <v>9</v>
      </c>
      <c r="H109" s="18">
        <v>14</v>
      </c>
      <c r="I109" s="18">
        <v>4</v>
      </c>
      <c r="J109" s="18">
        <v>19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55">
        <v>5</v>
      </c>
      <c r="R109" s="53">
        <f t="shared" si="3"/>
        <v>447</v>
      </c>
      <c r="S109" s="209">
        <f t="shared" si="4"/>
        <v>0.6065128900949797</v>
      </c>
    </row>
    <row r="110" spans="1:19" ht="26.25" customHeight="1">
      <c r="A110" s="2">
        <v>606</v>
      </c>
      <c r="B110" s="10" t="s">
        <v>13</v>
      </c>
      <c r="C110" s="1" t="s">
        <v>148</v>
      </c>
      <c r="D110" s="1">
        <v>729</v>
      </c>
      <c r="E110" s="17">
        <v>154</v>
      </c>
      <c r="F110" s="18">
        <v>202</v>
      </c>
      <c r="G110" s="18">
        <v>12</v>
      </c>
      <c r="H110" s="18">
        <v>13</v>
      </c>
      <c r="I110" s="18">
        <v>0</v>
      </c>
      <c r="J110" s="18">
        <v>11</v>
      </c>
      <c r="K110" s="18">
        <v>0</v>
      </c>
      <c r="L110" s="18">
        <v>4</v>
      </c>
      <c r="M110" s="18">
        <v>2</v>
      </c>
      <c r="N110" s="18">
        <v>0</v>
      </c>
      <c r="O110" s="18">
        <v>2</v>
      </c>
      <c r="P110" s="18">
        <v>0</v>
      </c>
      <c r="Q110" s="55">
        <v>6</v>
      </c>
      <c r="R110" s="53">
        <f t="shared" si="3"/>
        <v>406</v>
      </c>
      <c r="S110" s="209">
        <f t="shared" si="4"/>
        <v>0.5569272976680384</v>
      </c>
    </row>
    <row r="111" spans="1:19" ht="26.25" customHeight="1">
      <c r="A111" s="2">
        <v>606</v>
      </c>
      <c r="B111" s="10" t="s">
        <v>17</v>
      </c>
      <c r="C111" s="1" t="s">
        <v>148</v>
      </c>
      <c r="D111" s="1">
        <v>730</v>
      </c>
      <c r="E111" s="17">
        <v>197</v>
      </c>
      <c r="F111" s="18">
        <v>190</v>
      </c>
      <c r="G111" s="18">
        <v>13</v>
      </c>
      <c r="H111" s="18">
        <v>10</v>
      </c>
      <c r="I111" s="18">
        <v>0</v>
      </c>
      <c r="J111" s="18">
        <v>7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55">
        <v>10</v>
      </c>
      <c r="R111" s="53">
        <f t="shared" si="3"/>
        <v>427</v>
      </c>
      <c r="S111" s="209">
        <f t="shared" si="4"/>
        <v>0.584931506849315</v>
      </c>
    </row>
    <row r="112" spans="1:19" ht="26.25" customHeight="1">
      <c r="A112" s="2">
        <v>607</v>
      </c>
      <c r="B112" s="10" t="s">
        <v>13</v>
      </c>
      <c r="C112" s="1" t="s">
        <v>148</v>
      </c>
      <c r="D112" s="1">
        <v>617</v>
      </c>
      <c r="E112" s="17">
        <v>156</v>
      </c>
      <c r="F112" s="18">
        <v>161</v>
      </c>
      <c r="G112" s="18">
        <v>4</v>
      </c>
      <c r="H112" s="18">
        <v>7</v>
      </c>
      <c r="I112" s="18">
        <v>1</v>
      </c>
      <c r="J112" s="18">
        <v>14</v>
      </c>
      <c r="K112" s="18">
        <v>1</v>
      </c>
      <c r="L112" s="18">
        <v>1</v>
      </c>
      <c r="M112" s="18">
        <v>1</v>
      </c>
      <c r="N112" s="18">
        <v>0</v>
      </c>
      <c r="O112" s="18">
        <v>0</v>
      </c>
      <c r="P112" s="18">
        <v>0</v>
      </c>
      <c r="Q112" s="55">
        <v>5</v>
      </c>
      <c r="R112" s="53">
        <f t="shared" si="3"/>
        <v>351</v>
      </c>
      <c r="S112" s="209">
        <f t="shared" si="4"/>
        <v>0.5688816855753647</v>
      </c>
    </row>
    <row r="113" spans="1:19" ht="26.25" customHeight="1">
      <c r="A113" s="2">
        <v>607</v>
      </c>
      <c r="B113" s="10" t="s">
        <v>17</v>
      </c>
      <c r="C113" s="1" t="s">
        <v>148</v>
      </c>
      <c r="D113" s="1">
        <v>618</v>
      </c>
      <c r="E113" s="17">
        <v>147</v>
      </c>
      <c r="F113" s="18">
        <v>186</v>
      </c>
      <c r="G113" s="18">
        <v>4</v>
      </c>
      <c r="H113" s="18">
        <v>2</v>
      </c>
      <c r="I113" s="18">
        <v>0</v>
      </c>
      <c r="J113" s="18">
        <v>14</v>
      </c>
      <c r="K113" s="18">
        <v>0</v>
      </c>
      <c r="L113" s="18">
        <v>3</v>
      </c>
      <c r="M113" s="18">
        <v>1</v>
      </c>
      <c r="N113" s="18">
        <v>0</v>
      </c>
      <c r="O113" s="18">
        <v>0</v>
      </c>
      <c r="P113" s="18">
        <v>0</v>
      </c>
      <c r="Q113" s="55">
        <v>10</v>
      </c>
      <c r="R113" s="53">
        <f t="shared" si="3"/>
        <v>367</v>
      </c>
      <c r="S113" s="209">
        <f t="shared" si="4"/>
        <v>0.5938511326860841</v>
      </c>
    </row>
    <row r="114" spans="4:19" ht="12.75">
      <c r="D114" s="3">
        <f>SUM(D8:D113)</f>
        <v>57325</v>
      </c>
      <c r="P114" s="52"/>
      <c r="R114" s="54">
        <f>SUM(R8:R113)</f>
        <v>36851</v>
      </c>
      <c r="S114" s="209">
        <f t="shared" si="4"/>
        <v>0.6428434365460096</v>
      </c>
    </row>
    <row r="115" ht="12.75">
      <c r="P115" s="52"/>
    </row>
    <row r="116" ht="12.75">
      <c r="P116" s="52"/>
    </row>
    <row r="117" ht="12.75">
      <c r="P117" s="52"/>
    </row>
    <row r="118" ht="12.75">
      <c r="P118" s="52"/>
    </row>
    <row r="119" ht="12.75">
      <c r="P119" s="52"/>
    </row>
    <row r="120" ht="12.75">
      <c r="P120" s="52"/>
    </row>
    <row r="121" ht="12.75">
      <c r="P121" s="52"/>
    </row>
    <row r="122" ht="12.75">
      <c r="P122" s="52"/>
    </row>
    <row r="123" ht="12.75">
      <c r="P123" s="52"/>
    </row>
    <row r="124" ht="12.75">
      <c r="P124" s="52"/>
    </row>
    <row r="125" ht="12.75">
      <c r="P125" s="52"/>
    </row>
    <row r="126" ht="12.75">
      <c r="P126" s="52"/>
    </row>
    <row r="127" ht="12.75">
      <c r="P127" s="52"/>
    </row>
    <row r="128" ht="12.75">
      <c r="P128" s="52"/>
    </row>
    <row r="129" ht="12.75">
      <c r="P129" s="52"/>
    </row>
    <row r="130" ht="12.75">
      <c r="P130" s="52"/>
    </row>
    <row r="131" ht="12.75">
      <c r="P131" s="52"/>
    </row>
    <row r="132" ht="12.75">
      <c r="P132" s="52"/>
    </row>
    <row r="133" ht="12.75">
      <c r="P133" s="52"/>
    </row>
    <row r="134" ht="12.75">
      <c r="P134" s="52"/>
    </row>
    <row r="135" ht="12.75">
      <c r="P135" s="52"/>
    </row>
    <row r="136" ht="12.75">
      <c r="P136" s="52"/>
    </row>
    <row r="137" ht="12.75">
      <c r="P137" s="52"/>
    </row>
    <row r="138" ht="12.75">
      <c r="P138" s="52"/>
    </row>
    <row r="139" ht="12.75">
      <c r="P139" s="52"/>
    </row>
    <row r="140" ht="12.75">
      <c r="P140" s="52"/>
    </row>
    <row r="141" ht="12.75">
      <c r="P141" s="52"/>
    </row>
    <row r="142" ht="12.75">
      <c r="P142" s="52"/>
    </row>
    <row r="143" ht="12.75">
      <c r="P143" s="52"/>
    </row>
    <row r="144" ht="12.75">
      <c r="P144" s="52"/>
    </row>
    <row r="145" ht="12.75">
      <c r="P145" s="52"/>
    </row>
    <row r="146" ht="12.75">
      <c r="P146" s="52"/>
    </row>
    <row r="147" ht="12.75">
      <c r="P147" s="52"/>
    </row>
    <row r="148" ht="12.75">
      <c r="P148" s="52"/>
    </row>
    <row r="149" ht="12.75">
      <c r="P149" s="52"/>
    </row>
    <row r="150" ht="12.75">
      <c r="P150" s="52"/>
    </row>
    <row r="151" ht="12.75">
      <c r="P151" s="52"/>
    </row>
    <row r="152" ht="12.75">
      <c r="P152" s="52"/>
    </row>
    <row r="153" ht="12.75">
      <c r="P153" s="52"/>
    </row>
    <row r="154" ht="12.75">
      <c r="P154" s="52"/>
    </row>
    <row r="155" ht="12.75">
      <c r="P155" s="52"/>
    </row>
    <row r="156" ht="12.75">
      <c r="P156" s="52"/>
    </row>
    <row r="157" ht="12.75">
      <c r="P157" s="52"/>
    </row>
    <row r="158" ht="12.75">
      <c r="P158" s="52"/>
    </row>
    <row r="159" ht="12.75">
      <c r="P159" s="52"/>
    </row>
    <row r="160" ht="12.75">
      <c r="P160" s="52"/>
    </row>
    <row r="161" ht="12.75">
      <c r="P161" s="52"/>
    </row>
    <row r="162" ht="12.75">
      <c r="P162" s="52"/>
    </row>
    <row r="163" ht="12.75">
      <c r="P163" s="52"/>
    </row>
    <row r="164" ht="12.75">
      <c r="P164" s="52"/>
    </row>
    <row r="165" ht="12.75">
      <c r="P165" s="52"/>
    </row>
    <row r="166" ht="12.75">
      <c r="P166" s="52"/>
    </row>
    <row r="167" ht="12.75">
      <c r="P167" s="52"/>
    </row>
    <row r="168" ht="12.75">
      <c r="P168" s="52"/>
    </row>
    <row r="169" ht="12.75">
      <c r="P169" s="52"/>
    </row>
    <row r="170" ht="12.75">
      <c r="P170" s="52"/>
    </row>
    <row r="171" ht="12.75">
      <c r="P171" s="52"/>
    </row>
    <row r="172" ht="12.75">
      <c r="P172" s="52"/>
    </row>
    <row r="173" ht="12.75">
      <c r="P173" s="52"/>
    </row>
    <row r="174" ht="12.75">
      <c r="P174" s="52"/>
    </row>
    <row r="175" ht="12.75">
      <c r="P175" s="52"/>
    </row>
    <row r="176" ht="12.75">
      <c r="P176" s="52"/>
    </row>
    <row r="177" ht="12.75">
      <c r="P177" s="52"/>
    </row>
    <row r="178" ht="12.75">
      <c r="P178" s="52"/>
    </row>
    <row r="179" ht="12.75">
      <c r="P179" s="52"/>
    </row>
    <row r="180" ht="12.75">
      <c r="P180" s="52"/>
    </row>
    <row r="181" ht="12.75">
      <c r="P181" s="52"/>
    </row>
    <row r="182" ht="12.75">
      <c r="P182" s="52"/>
    </row>
    <row r="183" ht="12.75">
      <c r="P183" s="52"/>
    </row>
    <row r="184" ht="12.75">
      <c r="P184" s="52"/>
    </row>
    <row r="185" ht="12.75">
      <c r="P185" s="52"/>
    </row>
    <row r="186" ht="12.75">
      <c r="P186" s="52"/>
    </row>
    <row r="187" ht="12.75">
      <c r="P187" s="52"/>
    </row>
    <row r="188" ht="12.75">
      <c r="P188" s="52"/>
    </row>
    <row r="189" ht="12.75">
      <c r="P189" s="52"/>
    </row>
    <row r="190" ht="12.75">
      <c r="P190" s="52"/>
    </row>
    <row r="191" ht="12.75">
      <c r="P191" s="52"/>
    </row>
    <row r="192" ht="12.75">
      <c r="P192" s="52"/>
    </row>
    <row r="193" ht="12.75">
      <c r="P193" s="52"/>
    </row>
    <row r="194" ht="12.75">
      <c r="P194" s="52"/>
    </row>
    <row r="195" ht="12.75">
      <c r="P195" s="52"/>
    </row>
    <row r="196" ht="12.75">
      <c r="P196" s="52"/>
    </row>
    <row r="197" ht="12.75">
      <c r="P197" s="52"/>
    </row>
    <row r="198" ht="12.75">
      <c r="P198" s="52"/>
    </row>
    <row r="199" ht="12.75">
      <c r="P199" s="52"/>
    </row>
    <row r="200" ht="12.75">
      <c r="P200" s="52"/>
    </row>
    <row r="201" ht="12.75">
      <c r="P201" s="52"/>
    </row>
    <row r="202" ht="12.75">
      <c r="P202" s="52"/>
    </row>
    <row r="203" ht="12.75">
      <c r="P203" s="52"/>
    </row>
    <row r="204" ht="12.75">
      <c r="P204" s="52"/>
    </row>
    <row r="205" ht="12.75">
      <c r="P205" s="52"/>
    </row>
    <row r="206" ht="12.75">
      <c r="P206" s="52"/>
    </row>
    <row r="207" ht="12.75">
      <c r="P207" s="52"/>
    </row>
    <row r="208" ht="12.75">
      <c r="P208" s="52"/>
    </row>
    <row r="209" ht="12.75">
      <c r="P209" s="52"/>
    </row>
    <row r="210" ht="12.75">
      <c r="P210" s="52"/>
    </row>
    <row r="211" ht="12.75">
      <c r="P211" s="52"/>
    </row>
    <row r="212" ht="12.75">
      <c r="P212" s="52"/>
    </row>
    <row r="213" ht="12.75">
      <c r="P213" s="52"/>
    </row>
    <row r="214" ht="12.75">
      <c r="P214" s="52"/>
    </row>
    <row r="215" ht="12.75">
      <c r="P215" s="52"/>
    </row>
    <row r="216" ht="12.75">
      <c r="P216" s="52"/>
    </row>
    <row r="217" ht="12.75">
      <c r="P217" s="52"/>
    </row>
    <row r="218" ht="12.75">
      <c r="P218" s="52"/>
    </row>
    <row r="219" ht="12.75">
      <c r="P219" s="52"/>
    </row>
    <row r="220" ht="12.75">
      <c r="P220" s="52"/>
    </row>
    <row r="221" ht="12.75">
      <c r="P221" s="52"/>
    </row>
    <row r="222" ht="12.75">
      <c r="P222" s="52"/>
    </row>
    <row r="223" ht="12.75">
      <c r="P223" s="52"/>
    </row>
    <row r="224" ht="12.75">
      <c r="P224" s="52"/>
    </row>
    <row r="225" ht="12.75">
      <c r="P225" s="52"/>
    </row>
    <row r="226" ht="12.75">
      <c r="P226" s="52"/>
    </row>
    <row r="227" ht="12.75">
      <c r="P227" s="52"/>
    </row>
    <row r="228" ht="12.75">
      <c r="P228" s="52"/>
    </row>
    <row r="229" ht="12.75">
      <c r="P229" s="52"/>
    </row>
    <row r="230" ht="12.75">
      <c r="P230" s="52"/>
    </row>
    <row r="231" ht="12.75">
      <c r="P231" s="52"/>
    </row>
    <row r="232" ht="12.75">
      <c r="P232" s="52"/>
    </row>
    <row r="233" ht="12.75">
      <c r="P233" s="52"/>
    </row>
    <row r="234" ht="12.75">
      <c r="P234" s="52"/>
    </row>
    <row r="235" ht="12.75">
      <c r="P235" s="52"/>
    </row>
    <row r="236" ht="12.75">
      <c r="P236" s="52"/>
    </row>
    <row r="237" ht="12.75">
      <c r="P237" s="52"/>
    </row>
    <row r="238" ht="12.75">
      <c r="P238" s="52"/>
    </row>
    <row r="239" ht="12.75">
      <c r="P239" s="52"/>
    </row>
    <row r="240" ht="12.75">
      <c r="P240" s="52"/>
    </row>
    <row r="241" ht="12.75">
      <c r="P241" s="52"/>
    </row>
    <row r="242" ht="12.75">
      <c r="P242" s="52"/>
    </row>
    <row r="243" ht="12.75">
      <c r="P243" s="52"/>
    </row>
    <row r="244" ht="12.75">
      <c r="P244" s="52"/>
    </row>
    <row r="245" ht="12.75">
      <c r="P245" s="52"/>
    </row>
    <row r="246" ht="12.75">
      <c r="P246" s="52"/>
    </row>
    <row r="247" ht="12.75">
      <c r="P247" s="52"/>
    </row>
    <row r="248" ht="12.75">
      <c r="P248" s="52"/>
    </row>
    <row r="249" ht="12.75">
      <c r="P249" s="52"/>
    </row>
    <row r="250" ht="12.75">
      <c r="P250" s="52"/>
    </row>
    <row r="251" ht="12.75">
      <c r="P251" s="52"/>
    </row>
    <row r="252" ht="12.75">
      <c r="P252" s="52"/>
    </row>
    <row r="253" ht="12.75">
      <c r="P253" s="52"/>
    </row>
    <row r="254" ht="12.75">
      <c r="P254" s="52"/>
    </row>
    <row r="255" ht="12.75">
      <c r="P255" s="52"/>
    </row>
    <row r="256" ht="12.75">
      <c r="P256" s="52"/>
    </row>
    <row r="257" ht="12.75">
      <c r="P257" s="52"/>
    </row>
    <row r="258" ht="12.75">
      <c r="P258" s="52"/>
    </row>
    <row r="259" ht="12.75">
      <c r="P259" s="52"/>
    </row>
    <row r="260" ht="12.75">
      <c r="P260" s="52"/>
    </row>
    <row r="261" ht="12.75">
      <c r="P261" s="52"/>
    </row>
    <row r="262" ht="12.75">
      <c r="P262" s="52"/>
    </row>
    <row r="263" ht="12.75">
      <c r="P263" s="52"/>
    </row>
    <row r="264" ht="12.75">
      <c r="P264" s="52"/>
    </row>
    <row r="265" ht="12.75">
      <c r="P265" s="52"/>
    </row>
    <row r="266" ht="12.75">
      <c r="P266" s="52"/>
    </row>
    <row r="267" ht="12.75">
      <c r="P267" s="52"/>
    </row>
    <row r="268" ht="12.75">
      <c r="P268" s="52"/>
    </row>
    <row r="269" ht="12.75">
      <c r="P269" s="52"/>
    </row>
    <row r="270" ht="12.75">
      <c r="P270" s="52"/>
    </row>
    <row r="271" ht="12.75">
      <c r="P271" s="52"/>
    </row>
    <row r="272" ht="12.75">
      <c r="P272" s="52"/>
    </row>
    <row r="273" ht="12.75">
      <c r="P273" s="52"/>
    </row>
    <row r="274" ht="12.75">
      <c r="P274" s="52"/>
    </row>
    <row r="275" ht="12.75">
      <c r="P275" s="52"/>
    </row>
    <row r="276" ht="12.75">
      <c r="P276" s="52"/>
    </row>
    <row r="277" ht="12.75">
      <c r="P277" s="52"/>
    </row>
    <row r="278" ht="12.75">
      <c r="P278" s="52"/>
    </row>
    <row r="279" ht="12.75">
      <c r="P279" s="52"/>
    </row>
    <row r="280" ht="12.75">
      <c r="P280" s="52"/>
    </row>
    <row r="281" ht="12.75">
      <c r="P281" s="52"/>
    </row>
    <row r="282" ht="12.75">
      <c r="P282" s="52"/>
    </row>
    <row r="283" ht="12.75">
      <c r="P283" s="52"/>
    </row>
    <row r="284" ht="12.75">
      <c r="P284" s="52"/>
    </row>
    <row r="285" ht="12.75">
      <c r="P285" s="52"/>
    </row>
    <row r="286" ht="12.75">
      <c r="P286" s="52"/>
    </row>
    <row r="287" ht="12.75">
      <c r="P287" s="52"/>
    </row>
    <row r="288" ht="12.75">
      <c r="P288" s="52"/>
    </row>
    <row r="289" ht="12.75">
      <c r="P289" s="52"/>
    </row>
    <row r="290" ht="12.75">
      <c r="P290" s="52"/>
    </row>
    <row r="291" ht="12.75">
      <c r="P291" s="52"/>
    </row>
    <row r="292" ht="12.75">
      <c r="P292" s="52"/>
    </row>
    <row r="293" ht="12.75">
      <c r="P293" s="52"/>
    </row>
    <row r="294" ht="12.75">
      <c r="P294" s="52"/>
    </row>
    <row r="295" ht="12.75">
      <c r="P295" s="52"/>
    </row>
    <row r="296" ht="12.75">
      <c r="P296" s="52"/>
    </row>
    <row r="297" ht="12.75">
      <c r="P297" s="52"/>
    </row>
    <row r="298" ht="12.75">
      <c r="P298" s="52"/>
    </row>
    <row r="299" ht="12.75">
      <c r="P299" s="52"/>
    </row>
    <row r="300" ht="12.75">
      <c r="P300" s="52"/>
    </row>
    <row r="301" ht="12.75">
      <c r="P301" s="52"/>
    </row>
    <row r="302" ht="12.75">
      <c r="P302" s="52"/>
    </row>
    <row r="303" ht="12.75">
      <c r="P303" s="52"/>
    </row>
    <row r="304" ht="12.75">
      <c r="P304" s="52"/>
    </row>
    <row r="305" ht="12.75">
      <c r="P305" s="52"/>
    </row>
    <row r="306" ht="12.75">
      <c r="P306" s="52"/>
    </row>
    <row r="307" ht="12.75">
      <c r="P307" s="52"/>
    </row>
    <row r="308" ht="12.75">
      <c r="P308" s="52"/>
    </row>
    <row r="309" ht="12.75">
      <c r="P309" s="52"/>
    </row>
    <row r="310" ht="12.75">
      <c r="P310" s="52"/>
    </row>
    <row r="311" ht="12.75">
      <c r="P311" s="52"/>
    </row>
    <row r="312" ht="12.75">
      <c r="P312" s="52"/>
    </row>
    <row r="313" ht="12.75">
      <c r="P313" s="52"/>
    </row>
    <row r="314" ht="12.75">
      <c r="P314" s="52"/>
    </row>
    <row r="315" ht="12.75">
      <c r="P315" s="52"/>
    </row>
    <row r="316" ht="12.75">
      <c r="P316" s="52"/>
    </row>
    <row r="317" ht="12.75">
      <c r="P317" s="52"/>
    </row>
    <row r="318" ht="12.75">
      <c r="P318" s="52"/>
    </row>
    <row r="319" ht="12.75">
      <c r="P319" s="52"/>
    </row>
    <row r="320" ht="12.75">
      <c r="P320" s="52"/>
    </row>
    <row r="321" ht="12.75">
      <c r="P321" s="52"/>
    </row>
    <row r="322" ht="12.75">
      <c r="P322" s="52"/>
    </row>
    <row r="323" ht="12.75">
      <c r="P323" s="52"/>
    </row>
    <row r="324" ht="12.75">
      <c r="P324" s="52"/>
    </row>
    <row r="325" ht="12.75">
      <c r="P325" s="52"/>
    </row>
    <row r="326" ht="12.75">
      <c r="P326" s="52"/>
    </row>
    <row r="327" ht="12.75">
      <c r="P327" s="52"/>
    </row>
    <row r="328" ht="12.75">
      <c r="P328" s="52"/>
    </row>
    <row r="329" ht="12.75">
      <c r="P329" s="52"/>
    </row>
    <row r="330" ht="12.75">
      <c r="P330" s="52"/>
    </row>
    <row r="331" ht="12.75">
      <c r="P331" s="52"/>
    </row>
    <row r="332" ht="12.75">
      <c r="P332" s="52"/>
    </row>
    <row r="333" ht="12.75">
      <c r="P333" s="52"/>
    </row>
    <row r="334" ht="12.75">
      <c r="P334" s="52"/>
    </row>
    <row r="335" ht="12.75">
      <c r="P335" s="52"/>
    </row>
    <row r="336" ht="12.75">
      <c r="P336" s="52"/>
    </row>
    <row r="337" ht="12.75">
      <c r="P337" s="52"/>
    </row>
    <row r="338" ht="12.75">
      <c r="P338" s="52"/>
    </row>
    <row r="339" ht="12.75">
      <c r="P339" s="52"/>
    </row>
    <row r="340" ht="12.75">
      <c r="P340" s="52"/>
    </row>
    <row r="341" ht="12.75">
      <c r="P341" s="52"/>
    </row>
    <row r="342" ht="12.75">
      <c r="P342" s="52"/>
    </row>
    <row r="343" ht="12.75">
      <c r="P343" s="52"/>
    </row>
    <row r="344" ht="12.75">
      <c r="P344" s="52"/>
    </row>
    <row r="345" ht="12.75">
      <c r="P345" s="52"/>
    </row>
    <row r="346" ht="12.75">
      <c r="P346" s="52"/>
    </row>
    <row r="347" ht="12.75">
      <c r="P347" s="52"/>
    </row>
    <row r="348" ht="12.75">
      <c r="P348" s="52"/>
    </row>
    <row r="349" ht="12.75">
      <c r="P349" s="52"/>
    </row>
    <row r="350" ht="12.75">
      <c r="P350" s="52"/>
    </row>
    <row r="351" ht="12.75">
      <c r="P351" s="52"/>
    </row>
    <row r="352" ht="12.75">
      <c r="P352" s="52"/>
    </row>
    <row r="353" ht="12.75">
      <c r="P353" s="52"/>
    </row>
    <row r="354" ht="12.75">
      <c r="P354" s="52"/>
    </row>
    <row r="355" ht="12.75">
      <c r="P355" s="52"/>
    </row>
    <row r="356" ht="12.75">
      <c r="P356" s="52"/>
    </row>
    <row r="357" ht="12.75">
      <c r="P357" s="52"/>
    </row>
    <row r="358" ht="12.75">
      <c r="P358" s="52"/>
    </row>
    <row r="359" ht="12.75">
      <c r="P359" s="52"/>
    </row>
    <row r="360" ht="12.75">
      <c r="P360" s="52"/>
    </row>
    <row r="361" ht="12.75">
      <c r="P361" s="52"/>
    </row>
    <row r="362" ht="12.75">
      <c r="P362" s="52"/>
    </row>
    <row r="363" ht="12.75">
      <c r="P363" s="52"/>
    </row>
    <row r="364" ht="12.75">
      <c r="P364" s="52"/>
    </row>
    <row r="365" ht="12.75">
      <c r="P365" s="52"/>
    </row>
    <row r="366" ht="12.75">
      <c r="P366" s="52"/>
    </row>
    <row r="367" ht="12.75">
      <c r="P367" s="52"/>
    </row>
    <row r="368" ht="12.75">
      <c r="P368" s="52"/>
    </row>
    <row r="369" ht="12.75">
      <c r="P369" s="52"/>
    </row>
    <row r="370" ht="12.75">
      <c r="P370" s="52"/>
    </row>
    <row r="371" ht="12.75">
      <c r="P371" s="52"/>
    </row>
    <row r="372" ht="12.75">
      <c r="P372" s="52"/>
    </row>
    <row r="373" ht="12.75">
      <c r="P373" s="52"/>
    </row>
    <row r="374" ht="12.75">
      <c r="P374" s="52"/>
    </row>
    <row r="375" ht="12.75">
      <c r="P375" s="52"/>
    </row>
    <row r="376" ht="12.75">
      <c r="P376" s="52"/>
    </row>
    <row r="377" ht="12.75">
      <c r="P377" s="52"/>
    </row>
    <row r="378" ht="12.75">
      <c r="P378" s="52"/>
    </row>
    <row r="379" ht="12.75">
      <c r="P379" s="52"/>
    </row>
    <row r="380" ht="12.75">
      <c r="P380" s="52"/>
    </row>
    <row r="381" ht="12.75">
      <c r="P381" s="52"/>
    </row>
    <row r="382" ht="12.75">
      <c r="P382" s="52"/>
    </row>
    <row r="383" ht="12.75">
      <c r="P383" s="52"/>
    </row>
    <row r="384" ht="12.75">
      <c r="P384" s="52"/>
    </row>
    <row r="385" ht="12.75">
      <c r="P385" s="52"/>
    </row>
    <row r="386" ht="12.75">
      <c r="P386" s="52"/>
    </row>
    <row r="387" ht="12.75">
      <c r="P387" s="52"/>
    </row>
    <row r="388" ht="12.75">
      <c r="P388" s="52"/>
    </row>
    <row r="389" ht="12.75">
      <c r="P389" s="52"/>
    </row>
    <row r="390" ht="12.75">
      <c r="P390" s="52"/>
    </row>
    <row r="391" ht="12.75">
      <c r="P391" s="52"/>
    </row>
    <row r="392" ht="12.75">
      <c r="P392" s="52"/>
    </row>
    <row r="393" ht="12.75">
      <c r="P393" s="52"/>
    </row>
    <row r="394" ht="12.75">
      <c r="P394" s="52"/>
    </row>
    <row r="395" ht="12.75">
      <c r="P395" s="52"/>
    </row>
    <row r="396" ht="12.75">
      <c r="P396" s="52"/>
    </row>
    <row r="397" ht="12.75">
      <c r="P397" s="52"/>
    </row>
    <row r="398" ht="12.75">
      <c r="P398" s="52"/>
    </row>
    <row r="399" ht="12.75">
      <c r="P399" s="52"/>
    </row>
    <row r="400" ht="12.75">
      <c r="P400" s="52"/>
    </row>
    <row r="401" ht="12.75">
      <c r="P401" s="52"/>
    </row>
    <row r="402" ht="12.75">
      <c r="P402" s="52"/>
    </row>
    <row r="403" ht="12.75">
      <c r="P403" s="52"/>
    </row>
    <row r="404" ht="12.75">
      <c r="P404" s="52"/>
    </row>
    <row r="405" ht="12.75">
      <c r="P405" s="52"/>
    </row>
    <row r="406" ht="12.75">
      <c r="P406" s="52"/>
    </row>
    <row r="407" ht="12.75">
      <c r="P407" s="52"/>
    </row>
    <row r="408" ht="12.75">
      <c r="P408" s="52"/>
    </row>
    <row r="409" ht="12.75">
      <c r="P409" s="52"/>
    </row>
    <row r="410" ht="12.75">
      <c r="P410" s="52"/>
    </row>
    <row r="411" ht="12.75">
      <c r="P411" s="52"/>
    </row>
    <row r="412" ht="12.75">
      <c r="P412" s="52"/>
    </row>
    <row r="413" ht="12.75">
      <c r="P413" s="52"/>
    </row>
    <row r="414" ht="12.75">
      <c r="P414" s="52"/>
    </row>
    <row r="415" ht="12.75">
      <c r="P415" s="52"/>
    </row>
    <row r="416" ht="12.75">
      <c r="P416" s="52"/>
    </row>
    <row r="417" ht="12.75">
      <c r="P417" s="52"/>
    </row>
    <row r="418" ht="12.75">
      <c r="P418" s="52"/>
    </row>
    <row r="419" ht="12.75">
      <c r="P419" s="52"/>
    </row>
    <row r="420" ht="12.75">
      <c r="P420" s="52"/>
    </row>
    <row r="421" ht="12.75">
      <c r="P421" s="52"/>
    </row>
    <row r="422" ht="12.75">
      <c r="P422" s="52"/>
    </row>
    <row r="423" ht="12.75">
      <c r="P423" s="52"/>
    </row>
    <row r="424" ht="12.75">
      <c r="P424" s="52"/>
    </row>
    <row r="425" ht="12.75">
      <c r="P425" s="52"/>
    </row>
    <row r="426" ht="12.75">
      <c r="P426" s="52"/>
    </row>
    <row r="427" ht="12.75">
      <c r="P427" s="52"/>
    </row>
    <row r="428" ht="12.75">
      <c r="P428" s="52"/>
    </row>
    <row r="429" ht="12.75">
      <c r="P429" s="52"/>
    </row>
    <row r="430" ht="12.75">
      <c r="P430" s="52"/>
    </row>
    <row r="431" ht="12.75">
      <c r="P431" s="52"/>
    </row>
    <row r="432" ht="12.75">
      <c r="P432" s="52"/>
    </row>
    <row r="433" ht="12.75">
      <c r="P433" s="52"/>
    </row>
    <row r="434" ht="12.75">
      <c r="P434" s="52"/>
    </row>
    <row r="435" ht="12.75">
      <c r="P435" s="52"/>
    </row>
    <row r="436" ht="12.75">
      <c r="P436" s="52"/>
    </row>
    <row r="437" ht="12.75">
      <c r="P437" s="52"/>
    </row>
    <row r="438" ht="12.75">
      <c r="P438" s="52"/>
    </row>
    <row r="439" ht="12.75">
      <c r="P439" s="52"/>
    </row>
    <row r="440" ht="12.75">
      <c r="P440" s="52"/>
    </row>
    <row r="441" ht="12.75">
      <c r="P441" s="52"/>
    </row>
    <row r="442" ht="12.75">
      <c r="P442" s="52"/>
    </row>
    <row r="443" ht="12.75">
      <c r="P443" s="52"/>
    </row>
    <row r="444" ht="12.75">
      <c r="P444" s="52"/>
    </row>
    <row r="445" ht="12.75">
      <c r="P445" s="52"/>
    </row>
    <row r="446" ht="12.75">
      <c r="P446" s="52"/>
    </row>
    <row r="447" ht="12.75">
      <c r="P447" s="52"/>
    </row>
    <row r="448" ht="12.75">
      <c r="P448" s="52"/>
    </row>
    <row r="449" ht="12.75">
      <c r="P449" s="52"/>
    </row>
    <row r="450" ht="12.75">
      <c r="P450" s="52"/>
    </row>
    <row r="451" ht="12.75">
      <c r="P451" s="52"/>
    </row>
    <row r="452" ht="12.75">
      <c r="P452" s="52"/>
    </row>
    <row r="453" ht="12.75">
      <c r="P453" s="52"/>
    </row>
    <row r="454" ht="12.75">
      <c r="P454" s="52"/>
    </row>
    <row r="455" ht="12.75">
      <c r="P455" s="52"/>
    </row>
    <row r="456" ht="12.75">
      <c r="P456" s="52"/>
    </row>
    <row r="457" ht="12.75">
      <c r="P457" s="52"/>
    </row>
    <row r="458" ht="12.75">
      <c r="P458" s="52"/>
    </row>
    <row r="459" ht="12.75">
      <c r="P459" s="52"/>
    </row>
    <row r="460" ht="12.75">
      <c r="P460" s="52"/>
    </row>
    <row r="461" ht="12.75">
      <c r="P461" s="52"/>
    </row>
    <row r="462" ht="12.75">
      <c r="P462" s="52"/>
    </row>
    <row r="463" ht="12.75">
      <c r="P463" s="52"/>
    </row>
    <row r="464" ht="12.75">
      <c r="P464" s="52"/>
    </row>
    <row r="465" ht="12.75">
      <c r="P465" s="52"/>
    </row>
    <row r="466" ht="12.75">
      <c r="P466" s="52"/>
    </row>
    <row r="467" ht="12.75">
      <c r="P467" s="52"/>
    </row>
    <row r="468" ht="12.75">
      <c r="P468" s="52"/>
    </row>
    <row r="469" ht="12.75">
      <c r="P469" s="52"/>
    </row>
    <row r="470" ht="12.75">
      <c r="P470" s="52"/>
    </row>
    <row r="471" ht="12.75">
      <c r="P471" s="52"/>
    </row>
    <row r="472" ht="12.75">
      <c r="P472" s="52"/>
    </row>
    <row r="473" ht="12.75">
      <c r="P473" s="52"/>
    </row>
    <row r="474" ht="12.75">
      <c r="P474" s="52"/>
    </row>
    <row r="475" ht="12.75">
      <c r="P475" s="52"/>
    </row>
    <row r="476" ht="12.75">
      <c r="P476" s="52"/>
    </row>
    <row r="477" ht="12.75">
      <c r="P477" s="52"/>
    </row>
    <row r="478" ht="12.75">
      <c r="P478" s="52"/>
    </row>
    <row r="479" ht="12.75">
      <c r="P479" s="52"/>
    </row>
    <row r="480" ht="12.75">
      <c r="P480" s="52"/>
    </row>
    <row r="481" ht="12.75">
      <c r="P481" s="52"/>
    </row>
    <row r="482" ht="12.75">
      <c r="P482" s="52"/>
    </row>
    <row r="483" ht="12.75">
      <c r="P483" s="52"/>
    </row>
    <row r="484" ht="12.75">
      <c r="P484" s="52"/>
    </row>
    <row r="485" ht="12.75">
      <c r="P485" s="52"/>
    </row>
    <row r="486" ht="12.75">
      <c r="P486" s="52"/>
    </row>
    <row r="487" ht="12.75">
      <c r="P487" s="52"/>
    </row>
    <row r="488" ht="12.75">
      <c r="P488" s="52"/>
    </row>
    <row r="489" ht="12.75">
      <c r="P489" s="52"/>
    </row>
    <row r="490" ht="12.75">
      <c r="P490" s="52"/>
    </row>
    <row r="491" ht="12.75">
      <c r="P491" s="52"/>
    </row>
    <row r="492" ht="12.75">
      <c r="P492" s="52"/>
    </row>
    <row r="493" ht="12.75">
      <c r="P493" s="52"/>
    </row>
    <row r="494" ht="12.75">
      <c r="P494" s="52"/>
    </row>
    <row r="495" ht="12.75">
      <c r="P495" s="52"/>
    </row>
    <row r="496" ht="12.75">
      <c r="P496" s="52"/>
    </row>
    <row r="497" ht="12.75">
      <c r="P497" s="52"/>
    </row>
    <row r="498" ht="12.75">
      <c r="P498" s="52"/>
    </row>
    <row r="499" ht="12.75">
      <c r="P499" s="52"/>
    </row>
    <row r="500" ht="12.75">
      <c r="P500" s="52"/>
    </row>
    <row r="501" ht="12.75">
      <c r="P501" s="52"/>
    </row>
    <row r="502" ht="12.75">
      <c r="P502" s="52"/>
    </row>
    <row r="503" ht="12.75">
      <c r="P503" s="52"/>
    </row>
    <row r="504" ht="12.75">
      <c r="P504" s="52"/>
    </row>
    <row r="505" ht="12.75">
      <c r="P505" s="52"/>
    </row>
    <row r="506" ht="12.75">
      <c r="P506" s="52"/>
    </row>
    <row r="507" ht="12.75">
      <c r="P507" s="52"/>
    </row>
    <row r="508" ht="12.75">
      <c r="P508" s="52"/>
    </row>
    <row r="509" ht="12.75">
      <c r="P509" s="52"/>
    </row>
    <row r="510" ht="12.75">
      <c r="P510" s="52"/>
    </row>
    <row r="511" ht="12.75">
      <c r="P511" s="52"/>
    </row>
    <row r="512" ht="12.75">
      <c r="P512" s="52"/>
    </row>
    <row r="513" ht="12.75">
      <c r="P513" s="52"/>
    </row>
    <row r="514" ht="12.75">
      <c r="P514" s="52"/>
    </row>
    <row r="515" ht="12.75">
      <c r="P515" s="52"/>
    </row>
    <row r="516" ht="12.75">
      <c r="P516" s="52"/>
    </row>
    <row r="517" ht="12.75">
      <c r="P517" s="52"/>
    </row>
    <row r="518" ht="12.75">
      <c r="P518" s="52"/>
    </row>
    <row r="519" ht="12.75">
      <c r="P519" s="52"/>
    </row>
    <row r="520" ht="12.75">
      <c r="P520" s="52"/>
    </row>
    <row r="521" ht="12.75">
      <c r="P521" s="52"/>
    </row>
    <row r="522" ht="12.75">
      <c r="P522" s="52"/>
    </row>
    <row r="523" ht="12.75">
      <c r="P523" s="52"/>
    </row>
    <row r="524" ht="12.75">
      <c r="P524" s="52"/>
    </row>
    <row r="525" ht="12.75">
      <c r="P525" s="52"/>
    </row>
    <row r="526" ht="12.75">
      <c r="P526" s="52"/>
    </row>
    <row r="527" ht="12.75">
      <c r="P527" s="52"/>
    </row>
    <row r="528" ht="12.75">
      <c r="P528" s="52"/>
    </row>
    <row r="529" ht="12.75">
      <c r="P529" s="52"/>
    </row>
    <row r="530" ht="12.75">
      <c r="P530" s="52"/>
    </row>
    <row r="531" ht="12.75">
      <c r="P531" s="52"/>
    </row>
    <row r="532" ht="12.75">
      <c r="P532" s="52"/>
    </row>
    <row r="533" ht="12.75">
      <c r="P533" s="52"/>
    </row>
    <row r="534" ht="12.75">
      <c r="P534" s="52"/>
    </row>
    <row r="535" ht="12.75">
      <c r="P535" s="52"/>
    </row>
    <row r="536" ht="12.75">
      <c r="P536" s="52"/>
    </row>
    <row r="537" ht="12.75">
      <c r="P537" s="52"/>
    </row>
    <row r="538" ht="12.75">
      <c r="P538" s="52"/>
    </row>
    <row r="539" ht="12.75">
      <c r="P539" s="52"/>
    </row>
    <row r="540" ht="12.75">
      <c r="P540" s="52"/>
    </row>
    <row r="541" ht="12.75">
      <c r="P541" s="52"/>
    </row>
    <row r="542" ht="12.75">
      <c r="P542" s="52"/>
    </row>
    <row r="543" ht="12.75">
      <c r="P543" s="52"/>
    </row>
    <row r="544" ht="12.75">
      <c r="P544" s="52"/>
    </row>
    <row r="545" ht="12.75">
      <c r="P545" s="52"/>
    </row>
    <row r="546" ht="12.75">
      <c r="P546" s="52"/>
    </row>
    <row r="547" ht="12.75">
      <c r="P547" s="52"/>
    </row>
    <row r="548" ht="12.75">
      <c r="P548" s="52"/>
    </row>
    <row r="549" ht="12.75">
      <c r="P549" s="52"/>
    </row>
    <row r="550" ht="12.75">
      <c r="P550" s="52"/>
    </row>
    <row r="551" ht="12.75">
      <c r="P551" s="52"/>
    </row>
    <row r="552" ht="12.75">
      <c r="P552" s="52"/>
    </row>
    <row r="553" ht="12.75">
      <c r="P553" s="52"/>
    </row>
    <row r="554" ht="12.75">
      <c r="P554" s="52"/>
    </row>
    <row r="555" ht="12.75">
      <c r="P555" s="52"/>
    </row>
    <row r="556" ht="12.75">
      <c r="P556" s="52"/>
    </row>
    <row r="557" ht="12.75">
      <c r="P557" s="52"/>
    </row>
    <row r="558" ht="12.75">
      <c r="P558" s="52"/>
    </row>
    <row r="559" ht="12.75">
      <c r="P559" s="52"/>
    </row>
    <row r="560" ht="12.75">
      <c r="P560" s="52"/>
    </row>
    <row r="561" ht="12.75">
      <c r="P561" s="52"/>
    </row>
    <row r="562" ht="12.75">
      <c r="P562" s="52"/>
    </row>
    <row r="563" ht="12.75">
      <c r="P563" s="52"/>
    </row>
    <row r="564" ht="12.75">
      <c r="P564" s="52"/>
    </row>
    <row r="565" ht="12.75">
      <c r="P565" s="52"/>
    </row>
    <row r="566" ht="12.75">
      <c r="P566" s="52"/>
    </row>
    <row r="567" ht="12.75">
      <c r="P567" s="52"/>
    </row>
    <row r="568" ht="12.75">
      <c r="P568" s="52"/>
    </row>
    <row r="569" ht="12.75">
      <c r="P569" s="52"/>
    </row>
    <row r="570" ht="12.75">
      <c r="P570" s="52"/>
    </row>
    <row r="571" ht="12.75">
      <c r="P571" s="52"/>
    </row>
    <row r="572" ht="12.75">
      <c r="P572" s="52"/>
    </row>
    <row r="573" ht="12.75">
      <c r="P573" s="52"/>
    </row>
    <row r="574" ht="12.75">
      <c r="P574" s="52"/>
    </row>
    <row r="575" ht="12.75">
      <c r="P575" s="52"/>
    </row>
    <row r="576" ht="12.75">
      <c r="P576" s="52"/>
    </row>
    <row r="577" ht="12.75">
      <c r="P577" s="52"/>
    </row>
    <row r="578" ht="12.75">
      <c r="P578" s="52"/>
    </row>
    <row r="579" ht="12.75">
      <c r="P579" s="52"/>
    </row>
    <row r="580" ht="12.75">
      <c r="P580" s="52"/>
    </row>
    <row r="581" ht="12.75">
      <c r="P581" s="52"/>
    </row>
    <row r="582" ht="12.75">
      <c r="P582" s="52"/>
    </row>
    <row r="583" ht="12.75">
      <c r="P583" s="52"/>
    </row>
    <row r="584" ht="12.75">
      <c r="P584" s="52"/>
    </row>
    <row r="585" ht="12.75">
      <c r="P585" s="52"/>
    </row>
    <row r="586" ht="12.75">
      <c r="P586" s="52"/>
    </row>
    <row r="587" ht="12.75">
      <c r="P587" s="52"/>
    </row>
    <row r="588" ht="12.75">
      <c r="P588" s="52"/>
    </row>
    <row r="589" ht="12.75">
      <c r="P589" s="52"/>
    </row>
    <row r="590" ht="12.75">
      <c r="P590" s="52"/>
    </row>
    <row r="591" ht="12.75">
      <c r="P591" s="52"/>
    </row>
    <row r="592" ht="12.75">
      <c r="P592" s="52"/>
    </row>
    <row r="593" ht="12.75">
      <c r="P593" s="52"/>
    </row>
    <row r="594" ht="12.75">
      <c r="P594" s="52"/>
    </row>
    <row r="595" ht="12.75">
      <c r="P595" s="52"/>
    </row>
    <row r="596" ht="12.75">
      <c r="P596" s="52"/>
    </row>
    <row r="597" ht="12.75">
      <c r="P597" s="52"/>
    </row>
    <row r="598" ht="12.75">
      <c r="P598" s="52"/>
    </row>
    <row r="599" ht="12.75">
      <c r="P599" s="52"/>
    </row>
    <row r="600" ht="12.75">
      <c r="P600" s="52"/>
    </row>
    <row r="601" ht="12.75">
      <c r="P601" s="52"/>
    </row>
    <row r="602" ht="12.75">
      <c r="P602" s="52"/>
    </row>
    <row r="603" ht="12.75">
      <c r="P603" s="52"/>
    </row>
    <row r="604" ht="12.75">
      <c r="P604" s="52"/>
    </row>
    <row r="605" ht="12.75">
      <c r="P605" s="52"/>
    </row>
    <row r="606" ht="12.75">
      <c r="P606" s="52"/>
    </row>
    <row r="607" ht="12.75">
      <c r="P607" s="52"/>
    </row>
    <row r="608" ht="12.75">
      <c r="P608" s="52"/>
    </row>
    <row r="609" ht="12.75">
      <c r="P609" s="52"/>
    </row>
    <row r="610" ht="12.75">
      <c r="P610" s="52"/>
    </row>
    <row r="611" ht="12.75">
      <c r="P611" s="52"/>
    </row>
    <row r="612" ht="12.75">
      <c r="P612" s="52"/>
    </row>
    <row r="613" ht="12.75">
      <c r="P613" s="52"/>
    </row>
    <row r="614" ht="12.75">
      <c r="P614" s="52"/>
    </row>
    <row r="615" ht="12.75">
      <c r="P615" s="52"/>
    </row>
    <row r="616" ht="12.75">
      <c r="P616" s="52"/>
    </row>
    <row r="617" ht="12.75">
      <c r="P617" s="52"/>
    </row>
    <row r="618" ht="12.75">
      <c r="P618" s="52"/>
    </row>
    <row r="619" ht="12.75">
      <c r="P619" s="52"/>
    </row>
    <row r="620" ht="12.75">
      <c r="P620" s="52"/>
    </row>
    <row r="621" ht="12.75">
      <c r="P621" s="52"/>
    </row>
    <row r="622" ht="12.75">
      <c r="P622" s="52"/>
    </row>
    <row r="623" ht="12.75">
      <c r="P623" s="52"/>
    </row>
    <row r="624" ht="12.75">
      <c r="P624" s="52"/>
    </row>
    <row r="625" ht="12.75">
      <c r="P625" s="52"/>
    </row>
    <row r="626" ht="12.75">
      <c r="P626" s="52"/>
    </row>
    <row r="627" ht="12.75">
      <c r="P627" s="52"/>
    </row>
    <row r="628" ht="12.75">
      <c r="P628" s="52"/>
    </row>
    <row r="629" ht="12.75">
      <c r="P629" s="52"/>
    </row>
    <row r="630" ht="12.75">
      <c r="P630" s="52"/>
    </row>
    <row r="631" ht="12.75">
      <c r="P631" s="52"/>
    </row>
    <row r="632" ht="12.75">
      <c r="P632" s="52"/>
    </row>
    <row r="633" ht="12.75">
      <c r="P633" s="52"/>
    </row>
    <row r="634" ht="12.75">
      <c r="P634" s="52"/>
    </row>
    <row r="635" ht="12.75">
      <c r="P635" s="52"/>
    </row>
    <row r="636" ht="12.75">
      <c r="P636" s="52"/>
    </row>
    <row r="637" ht="12.75">
      <c r="P637" s="52"/>
    </row>
    <row r="638" ht="12.75">
      <c r="P638" s="52"/>
    </row>
    <row r="639" ht="12.75">
      <c r="P639" s="52"/>
    </row>
    <row r="640" ht="12.75">
      <c r="P640" s="52"/>
    </row>
    <row r="641" ht="12.75">
      <c r="P641" s="52"/>
    </row>
    <row r="642" ht="12.75">
      <c r="P642" s="52"/>
    </row>
    <row r="643" ht="12.75">
      <c r="P643" s="52"/>
    </row>
    <row r="644" ht="12.75">
      <c r="P644" s="52"/>
    </row>
    <row r="645" ht="12.75">
      <c r="P645" s="52"/>
    </row>
    <row r="646" ht="12.75">
      <c r="P646" s="52"/>
    </row>
    <row r="647" ht="12.75">
      <c r="P647" s="52"/>
    </row>
    <row r="648" ht="12.75">
      <c r="P648" s="52"/>
    </row>
    <row r="649" ht="12.75">
      <c r="P649" s="52"/>
    </row>
    <row r="650" ht="12.75">
      <c r="P650" s="52"/>
    </row>
    <row r="651" ht="12.75">
      <c r="P651" s="52"/>
    </row>
    <row r="652" ht="12.75">
      <c r="P652" s="52"/>
    </row>
    <row r="653" ht="12.75">
      <c r="P653" s="52"/>
    </row>
    <row r="654" ht="12.75">
      <c r="P654" s="52"/>
    </row>
    <row r="655" ht="12.75">
      <c r="P655" s="52"/>
    </row>
    <row r="656" ht="12.75">
      <c r="P656" s="52"/>
    </row>
    <row r="657" ht="12.75">
      <c r="P657" s="52"/>
    </row>
    <row r="658" ht="12.75">
      <c r="P658" s="52"/>
    </row>
    <row r="659" ht="12.75">
      <c r="P659" s="52"/>
    </row>
    <row r="660" ht="12.75">
      <c r="P660" s="52"/>
    </row>
    <row r="661" ht="12.75">
      <c r="P661" s="52"/>
    </row>
    <row r="662" ht="12.75">
      <c r="P662" s="52"/>
    </row>
    <row r="663" ht="12.75">
      <c r="P663" s="52"/>
    </row>
    <row r="664" ht="12.75">
      <c r="P664" s="52"/>
    </row>
    <row r="665" ht="12.75">
      <c r="P665" s="52"/>
    </row>
    <row r="666" ht="12.75">
      <c r="P666" s="52"/>
    </row>
    <row r="667" ht="12.75">
      <c r="P667" s="52"/>
    </row>
    <row r="668" ht="12.75">
      <c r="P668" s="52"/>
    </row>
    <row r="669" ht="12.75">
      <c r="P669" s="52"/>
    </row>
    <row r="670" ht="12.75">
      <c r="P670" s="52"/>
    </row>
    <row r="671" ht="12.75">
      <c r="P671" s="52"/>
    </row>
    <row r="672" ht="12.75">
      <c r="P672" s="52"/>
    </row>
    <row r="673" ht="12.75">
      <c r="P673" s="52"/>
    </row>
    <row r="674" ht="12.75">
      <c r="P674" s="52"/>
    </row>
    <row r="675" ht="12.75">
      <c r="P675" s="52"/>
    </row>
    <row r="676" ht="12.75">
      <c r="P676" s="52"/>
    </row>
    <row r="677" ht="12.75">
      <c r="P677" s="52"/>
    </row>
    <row r="678" ht="12.75">
      <c r="P678" s="52"/>
    </row>
    <row r="679" ht="12.75">
      <c r="P679" s="52"/>
    </row>
    <row r="680" ht="12.75">
      <c r="P680" s="52"/>
    </row>
    <row r="681" ht="12.75">
      <c r="P681" s="52"/>
    </row>
    <row r="682" ht="12.75">
      <c r="P682" s="52"/>
    </row>
    <row r="683" ht="12.75">
      <c r="P683" s="52"/>
    </row>
    <row r="684" ht="12.75">
      <c r="P684" s="52"/>
    </row>
    <row r="685" ht="12.75">
      <c r="P685" s="52"/>
    </row>
    <row r="686" ht="12.75">
      <c r="P686" s="52"/>
    </row>
    <row r="687" ht="12.75">
      <c r="P687" s="52"/>
    </row>
    <row r="688" ht="12.75">
      <c r="P688" s="52"/>
    </row>
    <row r="689" ht="12.75">
      <c r="P689" s="52"/>
    </row>
    <row r="690" ht="12.75">
      <c r="P690" s="52"/>
    </row>
    <row r="691" ht="12.75">
      <c r="P691" s="52"/>
    </row>
    <row r="692" ht="12.75">
      <c r="P692" s="52"/>
    </row>
    <row r="693" ht="12.75">
      <c r="P693" s="52"/>
    </row>
    <row r="694" ht="12.75">
      <c r="P694" s="52"/>
    </row>
    <row r="695" ht="12.75">
      <c r="P695" s="52"/>
    </row>
    <row r="696" ht="12.75">
      <c r="P696" s="52"/>
    </row>
    <row r="697" ht="12.75">
      <c r="P697" s="52"/>
    </row>
    <row r="698" ht="12.75">
      <c r="P698" s="52"/>
    </row>
    <row r="699" ht="12.75">
      <c r="P699" s="52"/>
    </row>
    <row r="700" ht="12.75">
      <c r="P700" s="52"/>
    </row>
    <row r="701" ht="12.75">
      <c r="P701" s="52"/>
    </row>
    <row r="702" ht="12.75">
      <c r="P702" s="52"/>
    </row>
    <row r="703" ht="12.75">
      <c r="P703" s="52"/>
    </row>
    <row r="704" ht="12.75">
      <c r="P704" s="52"/>
    </row>
    <row r="705" ht="12.75">
      <c r="P705" s="52"/>
    </row>
    <row r="706" ht="12.75">
      <c r="P706" s="52"/>
    </row>
    <row r="707" ht="12.75">
      <c r="P707" s="52"/>
    </row>
    <row r="708" ht="12.75">
      <c r="P708" s="52"/>
    </row>
    <row r="709" ht="12.75">
      <c r="P709" s="52"/>
    </row>
    <row r="710" ht="12.75">
      <c r="P710" s="52"/>
    </row>
    <row r="711" ht="12.75">
      <c r="P711" s="52"/>
    </row>
    <row r="712" ht="12.75">
      <c r="P712" s="52"/>
    </row>
    <row r="713" ht="12.75">
      <c r="P713" s="52"/>
    </row>
    <row r="714" ht="12.75">
      <c r="P714" s="52"/>
    </row>
    <row r="715" ht="12.75">
      <c r="P715" s="52"/>
    </row>
    <row r="716" ht="12.75">
      <c r="P716" s="52"/>
    </row>
    <row r="717" ht="12.75">
      <c r="P717" s="52"/>
    </row>
    <row r="718" ht="12.75">
      <c r="P718" s="52"/>
    </row>
    <row r="719" ht="12.75">
      <c r="P719" s="52"/>
    </row>
    <row r="720" ht="12.75">
      <c r="P720" s="52"/>
    </row>
    <row r="721" ht="12.75">
      <c r="P721" s="52"/>
    </row>
    <row r="722" ht="12.75">
      <c r="P722" s="52"/>
    </row>
    <row r="723" ht="12.75">
      <c r="P723" s="52"/>
    </row>
    <row r="724" ht="12.75">
      <c r="P724" s="52"/>
    </row>
    <row r="725" ht="12.75">
      <c r="P725" s="52"/>
    </row>
    <row r="726" ht="12.75">
      <c r="P726" s="52"/>
    </row>
    <row r="727" ht="12.75">
      <c r="P727" s="52"/>
    </row>
    <row r="728" ht="12.75">
      <c r="P728" s="52"/>
    </row>
    <row r="729" ht="12.75">
      <c r="P729" s="52"/>
    </row>
    <row r="730" ht="12.75">
      <c r="P730" s="52"/>
    </row>
    <row r="731" ht="12.75">
      <c r="P731" s="52"/>
    </row>
    <row r="732" ht="12.75">
      <c r="P732" s="52"/>
    </row>
    <row r="733" ht="12.75">
      <c r="P733" s="52"/>
    </row>
    <row r="734" ht="12.75">
      <c r="P734" s="52"/>
    </row>
    <row r="735" ht="12.75">
      <c r="P735" s="52"/>
    </row>
    <row r="736" ht="12.75">
      <c r="P736" s="52"/>
    </row>
    <row r="737" ht="12.75">
      <c r="P737" s="52"/>
    </row>
    <row r="738" ht="12.75">
      <c r="P738" s="52"/>
    </row>
    <row r="739" ht="12.75">
      <c r="P739" s="52"/>
    </row>
    <row r="740" ht="12.75">
      <c r="P740" s="52"/>
    </row>
    <row r="741" ht="12.75">
      <c r="P741" s="52"/>
    </row>
    <row r="742" ht="12.75">
      <c r="P742" s="52"/>
    </row>
    <row r="743" ht="12.75">
      <c r="P743" s="52"/>
    </row>
    <row r="744" ht="12.75">
      <c r="P744" s="52"/>
    </row>
    <row r="745" ht="12.75">
      <c r="P745" s="52"/>
    </row>
    <row r="746" ht="12.75">
      <c r="P746" s="52"/>
    </row>
    <row r="747" ht="12.75">
      <c r="P747" s="52"/>
    </row>
    <row r="748" ht="12.75">
      <c r="P748" s="52"/>
    </row>
    <row r="749" ht="12.75">
      <c r="P749" s="52"/>
    </row>
    <row r="750" ht="12.75">
      <c r="P750" s="52"/>
    </row>
    <row r="751" ht="12.75">
      <c r="P751" s="52"/>
    </row>
    <row r="752" ht="12.75">
      <c r="P752" s="52"/>
    </row>
    <row r="753" ht="12.75">
      <c r="P753" s="52"/>
    </row>
    <row r="754" ht="12.75">
      <c r="P754" s="52"/>
    </row>
    <row r="755" ht="12.75">
      <c r="P755" s="52"/>
    </row>
    <row r="756" ht="12.75">
      <c r="P756" s="52"/>
    </row>
    <row r="757" ht="12.75">
      <c r="P757" s="52"/>
    </row>
    <row r="758" ht="12.75">
      <c r="P758" s="52"/>
    </row>
    <row r="759" ht="12.75">
      <c r="P759" s="52"/>
    </row>
    <row r="760" ht="12.75">
      <c r="P760" s="52"/>
    </row>
    <row r="761" ht="12.75">
      <c r="P761" s="52"/>
    </row>
    <row r="762" ht="12.75">
      <c r="P762" s="52"/>
    </row>
    <row r="763" ht="12.75">
      <c r="P763" s="52"/>
    </row>
    <row r="764" ht="12.75">
      <c r="P764" s="52"/>
    </row>
    <row r="765" ht="12.75">
      <c r="P765" s="52"/>
    </row>
    <row r="766" ht="12.75">
      <c r="P766" s="52"/>
    </row>
    <row r="767" ht="12.75">
      <c r="P767" s="52"/>
    </row>
    <row r="768" ht="12.75">
      <c r="P768" s="52"/>
    </row>
    <row r="769" ht="12.75">
      <c r="P769" s="52"/>
    </row>
    <row r="770" ht="12.75">
      <c r="P770" s="52"/>
    </row>
    <row r="771" ht="12.75">
      <c r="P771" s="52"/>
    </row>
    <row r="772" ht="12.75">
      <c r="P772" s="52"/>
    </row>
    <row r="773" ht="12.75">
      <c r="P773" s="52"/>
    </row>
    <row r="774" ht="12.75">
      <c r="P774" s="52"/>
    </row>
    <row r="775" ht="12.75">
      <c r="P775" s="52"/>
    </row>
    <row r="776" ht="12.75">
      <c r="P776" s="52"/>
    </row>
    <row r="777" ht="12.75">
      <c r="P777" s="52"/>
    </row>
    <row r="778" ht="12.75">
      <c r="P778" s="52"/>
    </row>
    <row r="779" ht="12.75">
      <c r="P779" s="52"/>
    </row>
    <row r="780" ht="12.75">
      <c r="P780" s="52"/>
    </row>
    <row r="781" ht="12.75">
      <c r="P781" s="52"/>
    </row>
    <row r="782" ht="12.75">
      <c r="P782" s="52"/>
    </row>
    <row r="783" ht="12.75">
      <c r="P783" s="52"/>
    </row>
    <row r="784" ht="12.75">
      <c r="P784" s="52"/>
    </row>
    <row r="785" ht="12.75">
      <c r="P785" s="52"/>
    </row>
    <row r="786" ht="12.75">
      <c r="P786" s="52"/>
    </row>
    <row r="787" ht="12.75">
      <c r="P787" s="52"/>
    </row>
    <row r="788" ht="12.75">
      <c r="P788" s="52"/>
    </row>
    <row r="789" ht="12.75">
      <c r="P789" s="52"/>
    </row>
    <row r="790" ht="12.75">
      <c r="P790" s="52"/>
    </row>
    <row r="791" ht="12.75">
      <c r="P791" s="52"/>
    </row>
    <row r="792" ht="12.75">
      <c r="P792" s="52"/>
    </row>
    <row r="793" ht="12.75">
      <c r="P793" s="52"/>
    </row>
    <row r="794" ht="12.75">
      <c r="P794" s="52"/>
    </row>
    <row r="795" ht="12.75">
      <c r="P795" s="52"/>
    </row>
    <row r="796" ht="12.75">
      <c r="P796" s="52"/>
    </row>
    <row r="797" ht="12.75">
      <c r="P797" s="52"/>
    </row>
    <row r="798" ht="12.75">
      <c r="P798" s="52"/>
    </row>
    <row r="799" ht="12.75">
      <c r="P799" s="52"/>
    </row>
    <row r="800" ht="12.75">
      <c r="P800" s="52"/>
    </row>
    <row r="801" ht="12.75">
      <c r="P801" s="52"/>
    </row>
    <row r="802" ht="12.75">
      <c r="P802" s="52"/>
    </row>
    <row r="803" ht="12.75">
      <c r="P803" s="52"/>
    </row>
    <row r="804" ht="12.75">
      <c r="P804" s="52"/>
    </row>
    <row r="805" ht="12.75">
      <c r="P805" s="52"/>
    </row>
    <row r="806" ht="12.75">
      <c r="P806" s="52"/>
    </row>
    <row r="807" ht="12.75">
      <c r="P807" s="52"/>
    </row>
    <row r="808" ht="12.75">
      <c r="P808" s="52"/>
    </row>
    <row r="809" ht="12.75">
      <c r="P809" s="52"/>
    </row>
    <row r="810" ht="12.75">
      <c r="P810" s="52"/>
    </row>
    <row r="811" ht="12.75">
      <c r="P811" s="52"/>
    </row>
    <row r="812" ht="12.75">
      <c r="P812" s="52"/>
    </row>
    <row r="813" ht="12.75">
      <c r="P813" s="52"/>
    </row>
    <row r="814" ht="12.75">
      <c r="P814" s="52"/>
    </row>
    <row r="815" ht="12.75">
      <c r="P815" s="52"/>
    </row>
    <row r="816" ht="12.75">
      <c r="P816" s="52"/>
    </row>
    <row r="817" ht="12.75">
      <c r="P817" s="52"/>
    </row>
    <row r="818" ht="12.75">
      <c r="P818" s="52"/>
    </row>
    <row r="819" ht="12.75">
      <c r="P819" s="52"/>
    </row>
    <row r="820" ht="12.75">
      <c r="P820" s="52"/>
    </row>
    <row r="821" ht="12.75">
      <c r="P821" s="52"/>
    </row>
    <row r="822" ht="12.75">
      <c r="P822" s="52"/>
    </row>
    <row r="823" ht="12.75">
      <c r="P823" s="52"/>
    </row>
    <row r="824" ht="12.75">
      <c r="P824" s="52"/>
    </row>
    <row r="825" ht="12.75">
      <c r="P825" s="52"/>
    </row>
    <row r="826" ht="12.75">
      <c r="P826" s="52"/>
    </row>
    <row r="827" ht="12.75">
      <c r="P827" s="52"/>
    </row>
    <row r="828" ht="12.75">
      <c r="P828" s="52"/>
    </row>
    <row r="829" ht="12.75">
      <c r="P829" s="52"/>
    </row>
    <row r="830" ht="12.75">
      <c r="P830" s="52"/>
    </row>
    <row r="831" ht="12.75">
      <c r="P831" s="52"/>
    </row>
    <row r="832" ht="12.75">
      <c r="P832" s="52"/>
    </row>
    <row r="833" ht="12.75">
      <c r="P833" s="52"/>
    </row>
    <row r="834" ht="12.75">
      <c r="P834" s="52"/>
    </row>
    <row r="835" ht="12.75">
      <c r="P835" s="52"/>
    </row>
    <row r="836" ht="12.75">
      <c r="P836" s="52"/>
    </row>
    <row r="837" ht="12.75">
      <c r="P837" s="52"/>
    </row>
    <row r="838" ht="12.75">
      <c r="P838" s="52"/>
    </row>
    <row r="839" ht="12.75">
      <c r="P839" s="52"/>
    </row>
    <row r="840" ht="12.75">
      <c r="P840" s="52"/>
    </row>
    <row r="841" ht="12.75">
      <c r="P841" s="52"/>
    </row>
    <row r="842" ht="12.75">
      <c r="P842" s="52"/>
    </row>
    <row r="843" ht="12.75">
      <c r="P843" s="52"/>
    </row>
    <row r="844" ht="12.75">
      <c r="P844" s="52"/>
    </row>
    <row r="845" ht="12.75">
      <c r="P845" s="52"/>
    </row>
    <row r="846" ht="12.75">
      <c r="P846" s="52"/>
    </row>
    <row r="847" ht="12.75">
      <c r="P847" s="52"/>
    </row>
    <row r="848" ht="12.75">
      <c r="P848" s="52"/>
    </row>
    <row r="849" ht="12.75">
      <c r="P849" s="52"/>
    </row>
    <row r="850" ht="12.75">
      <c r="P850" s="52"/>
    </row>
    <row r="851" ht="12.75">
      <c r="P851" s="52"/>
    </row>
    <row r="852" ht="12.75">
      <c r="P852" s="52"/>
    </row>
    <row r="853" ht="12.75">
      <c r="P853" s="52"/>
    </row>
    <row r="854" ht="12.75">
      <c r="P854" s="52"/>
    </row>
    <row r="855" ht="12.75">
      <c r="P855" s="52"/>
    </row>
    <row r="856" ht="12.75">
      <c r="P856" s="52"/>
    </row>
    <row r="857" ht="12.75">
      <c r="P857" s="52"/>
    </row>
    <row r="858" ht="12.75">
      <c r="P858" s="52"/>
    </row>
    <row r="859" ht="12.75">
      <c r="P859" s="52"/>
    </row>
    <row r="860" ht="12.75">
      <c r="P860" s="52"/>
    </row>
    <row r="861" ht="12.75">
      <c r="P861" s="52"/>
    </row>
    <row r="862" ht="12.75">
      <c r="P862" s="52"/>
    </row>
    <row r="863" ht="12.75">
      <c r="P863" s="52"/>
    </row>
    <row r="864" ht="12.75">
      <c r="P864" s="52"/>
    </row>
    <row r="865" ht="12.75">
      <c r="P865" s="52"/>
    </row>
    <row r="866" ht="12.75">
      <c r="P866" s="52"/>
    </row>
    <row r="867" ht="12.75">
      <c r="P867" s="52"/>
    </row>
    <row r="868" ht="12.75">
      <c r="P868" s="52"/>
    </row>
    <row r="869" ht="12.75">
      <c r="P869" s="52"/>
    </row>
    <row r="870" ht="12.75">
      <c r="P870" s="52"/>
    </row>
    <row r="871" ht="12.75">
      <c r="P871" s="52"/>
    </row>
    <row r="872" ht="12.75">
      <c r="P872" s="52"/>
    </row>
    <row r="873" ht="12.75">
      <c r="P873" s="52"/>
    </row>
    <row r="874" ht="12.75">
      <c r="P874" s="52"/>
    </row>
    <row r="875" ht="12.75">
      <c r="P875" s="52"/>
    </row>
    <row r="876" ht="12.75">
      <c r="P876" s="52"/>
    </row>
    <row r="877" ht="12.75">
      <c r="P877" s="52"/>
    </row>
    <row r="878" ht="12.75">
      <c r="P878" s="52"/>
    </row>
    <row r="879" ht="12.75">
      <c r="P879" s="52"/>
    </row>
    <row r="880" ht="12.75">
      <c r="P880" s="52"/>
    </row>
    <row r="881" ht="12.75">
      <c r="P881" s="52"/>
    </row>
    <row r="882" ht="12.75">
      <c r="P882" s="52"/>
    </row>
    <row r="883" ht="12.75">
      <c r="P883" s="52"/>
    </row>
    <row r="884" ht="12.75">
      <c r="P884" s="52"/>
    </row>
    <row r="885" ht="12.75">
      <c r="P885" s="52"/>
    </row>
    <row r="886" ht="12.75">
      <c r="P886" s="52"/>
    </row>
    <row r="887" ht="12.75">
      <c r="P887" s="52"/>
    </row>
    <row r="888" ht="12.75">
      <c r="P888" s="52"/>
    </row>
    <row r="889" ht="12.75">
      <c r="P889" s="52"/>
    </row>
    <row r="890" ht="12.75">
      <c r="P890" s="52"/>
    </row>
    <row r="891" ht="12.75">
      <c r="P891" s="52"/>
    </row>
    <row r="892" ht="12.75">
      <c r="P892" s="52"/>
    </row>
    <row r="893" ht="12.75">
      <c r="P893" s="52"/>
    </row>
    <row r="894" ht="12.75">
      <c r="P894" s="52"/>
    </row>
    <row r="895" ht="12.75">
      <c r="P895" s="52"/>
    </row>
    <row r="896" ht="12.75">
      <c r="P896" s="52"/>
    </row>
    <row r="897" ht="12.75">
      <c r="P897" s="52"/>
    </row>
    <row r="898" ht="12.75">
      <c r="P898" s="52"/>
    </row>
    <row r="899" ht="12.75">
      <c r="P899" s="52"/>
    </row>
    <row r="900" ht="12.75">
      <c r="P900" s="52"/>
    </row>
    <row r="901" ht="12.75">
      <c r="P901" s="52"/>
    </row>
    <row r="902" ht="12.75">
      <c r="P902" s="52"/>
    </row>
    <row r="903" ht="12.75">
      <c r="P903" s="52"/>
    </row>
    <row r="904" ht="12.75">
      <c r="P904" s="52"/>
    </row>
    <row r="905" ht="12.75">
      <c r="P905" s="52"/>
    </row>
    <row r="906" ht="12.75">
      <c r="P906" s="52"/>
    </row>
    <row r="907" ht="12.75">
      <c r="P907" s="52"/>
    </row>
    <row r="908" ht="12.75">
      <c r="P908" s="52"/>
    </row>
    <row r="909" ht="12.75">
      <c r="P909" s="52"/>
    </row>
    <row r="910" ht="12.75">
      <c r="P910" s="52"/>
    </row>
    <row r="911" ht="12.75">
      <c r="P911" s="52"/>
    </row>
    <row r="912" ht="12.75">
      <c r="P912" s="52"/>
    </row>
    <row r="913" ht="12.75">
      <c r="P913" s="52"/>
    </row>
    <row r="914" ht="12.75">
      <c r="P914" s="52"/>
    </row>
    <row r="915" ht="12.75">
      <c r="P915" s="52"/>
    </row>
  </sheetData>
  <sheetProtection/>
  <mergeCells count="5">
    <mergeCell ref="A1:R1"/>
    <mergeCell ref="A2:R2"/>
    <mergeCell ref="A3:R3"/>
    <mergeCell ref="A6:B6"/>
    <mergeCell ref="E5:M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8"/>
  <sheetViews>
    <sheetView zoomScale="75" zoomScaleNormal="75" zoomScalePageLayoutView="0" workbookViewId="0" topLeftCell="A162">
      <selection activeCell="S170" sqref="S170"/>
    </sheetView>
  </sheetViews>
  <sheetFormatPr defaultColWidth="16.7109375" defaultRowHeight="12.75"/>
  <cols>
    <col min="1" max="1" width="6.28125" style="142" bestFit="1" customWidth="1"/>
    <col min="2" max="2" width="12.00390625" style="3" bestFit="1" customWidth="1"/>
    <col min="3" max="3" width="12.7109375" style="3" bestFit="1" customWidth="1"/>
    <col min="4" max="4" width="12.00390625" style="3" customWidth="1"/>
    <col min="5" max="11" width="7.7109375" style="36" customWidth="1"/>
    <col min="12" max="12" width="11.00390625" style="36" customWidth="1"/>
    <col min="13" max="13" width="14.421875" style="36" customWidth="1"/>
    <col min="14" max="14" width="11.28125" style="36" customWidth="1"/>
    <col min="15" max="15" width="10.28125" style="36" bestFit="1" customWidth="1"/>
    <col min="16" max="16" width="11.140625" style="19" bestFit="1" customWidth="1"/>
    <col min="17" max="18" width="14.7109375" style="56" customWidth="1"/>
    <col min="19" max="19" width="37.28125" style="0" customWidth="1"/>
  </cols>
  <sheetData>
    <row r="1" spans="1:18" ht="18">
      <c r="A1" s="183" t="s">
        <v>180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14.25">
      <c r="A2" s="184" t="s">
        <v>172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8">
      <c r="A3" s="185" t="s">
        <v>148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7:18" ht="5.25" customHeight="1">
      <c r="Q4" s="54"/>
      <c r="R4" s="54"/>
    </row>
    <row r="5" spans="1:19" ht="12.75">
      <c r="A5" s="134"/>
      <c r="B5" s="5"/>
      <c r="C5" s="4"/>
      <c r="D5" s="14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40" t="s">
        <v>164</v>
      </c>
      <c r="O5" s="40" t="s">
        <v>166</v>
      </c>
      <c r="P5" s="23" t="s">
        <v>1</v>
      </c>
      <c r="Q5" s="40" t="s">
        <v>2</v>
      </c>
      <c r="R5" s="40" t="s">
        <v>3</v>
      </c>
      <c r="S5" s="210" t="s">
        <v>181</v>
      </c>
    </row>
    <row r="6" spans="1:18" ht="12.75">
      <c r="A6" s="180" t="s">
        <v>12</v>
      </c>
      <c r="B6" s="181"/>
      <c r="C6" s="13" t="s">
        <v>45</v>
      </c>
      <c r="D6" s="13" t="s">
        <v>44</v>
      </c>
      <c r="E6" s="42"/>
      <c r="F6" s="42"/>
      <c r="G6" s="42"/>
      <c r="H6" s="43"/>
      <c r="I6" s="42"/>
      <c r="J6" s="42"/>
      <c r="K6" s="42"/>
      <c r="L6" s="42" t="s">
        <v>143</v>
      </c>
      <c r="M6" s="42"/>
      <c r="N6" s="44" t="s">
        <v>162</v>
      </c>
      <c r="O6" s="44" t="s">
        <v>165</v>
      </c>
      <c r="P6" s="26" t="s">
        <v>5</v>
      </c>
      <c r="Q6" s="44" t="s">
        <v>6</v>
      </c>
      <c r="R6" s="44" t="s">
        <v>7</v>
      </c>
    </row>
    <row r="7" spans="1:18" ht="12.75">
      <c r="A7" s="135"/>
      <c r="B7" s="7"/>
      <c r="C7" s="6"/>
      <c r="D7" s="6"/>
      <c r="E7" s="47" t="s">
        <v>8</v>
      </c>
      <c r="F7" s="47" t="s">
        <v>145</v>
      </c>
      <c r="G7" s="47" t="s">
        <v>9</v>
      </c>
      <c r="H7" s="48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8" t="s">
        <v>10</v>
      </c>
      <c r="N7" s="49" t="s">
        <v>163</v>
      </c>
      <c r="O7" s="50"/>
      <c r="P7" s="30" t="s">
        <v>11</v>
      </c>
      <c r="Q7" s="50"/>
      <c r="R7" s="50"/>
    </row>
    <row r="8" spans="1:19" ht="26.25" customHeight="1">
      <c r="A8" s="2">
        <v>340</v>
      </c>
      <c r="B8" s="9" t="s">
        <v>13</v>
      </c>
      <c r="C8" s="1" t="s">
        <v>148</v>
      </c>
      <c r="D8" s="18">
        <v>431</v>
      </c>
      <c r="E8" s="15">
        <v>139</v>
      </c>
      <c r="F8" s="15">
        <v>117</v>
      </c>
      <c r="G8" s="15">
        <v>4</v>
      </c>
      <c r="H8" s="16">
        <v>18</v>
      </c>
      <c r="I8" s="16">
        <v>0</v>
      </c>
      <c r="J8" s="16">
        <v>18</v>
      </c>
      <c r="K8" s="16">
        <v>0</v>
      </c>
      <c r="L8" s="16">
        <v>2</v>
      </c>
      <c r="M8" s="16">
        <v>3</v>
      </c>
      <c r="N8" s="16">
        <v>0</v>
      </c>
      <c r="O8" s="16">
        <v>0</v>
      </c>
      <c r="P8" s="16">
        <v>0</v>
      </c>
      <c r="Q8" s="55">
        <v>4</v>
      </c>
      <c r="R8" s="53">
        <f aca="true" t="shared" si="0" ref="R8:R39">SUM(E8:Q8)</f>
        <v>305</v>
      </c>
      <c r="S8" s="209">
        <f>(R8/D8)</f>
        <v>0.7076566125290024</v>
      </c>
    </row>
    <row r="9" spans="1:19" ht="26.25" customHeight="1">
      <c r="A9" s="2">
        <v>340</v>
      </c>
      <c r="B9" s="10" t="s">
        <v>17</v>
      </c>
      <c r="C9" s="1" t="s">
        <v>148</v>
      </c>
      <c r="D9" s="18">
        <v>432</v>
      </c>
      <c r="E9" s="17">
        <v>137</v>
      </c>
      <c r="F9" s="17">
        <v>129</v>
      </c>
      <c r="G9" s="17">
        <v>7</v>
      </c>
      <c r="H9" s="18">
        <v>16</v>
      </c>
      <c r="I9" s="18">
        <v>2</v>
      </c>
      <c r="J9" s="18">
        <v>15</v>
      </c>
      <c r="K9" s="18">
        <v>0</v>
      </c>
      <c r="L9" s="18">
        <v>3</v>
      </c>
      <c r="M9" s="18">
        <v>2</v>
      </c>
      <c r="N9" s="18">
        <v>0</v>
      </c>
      <c r="O9" s="18">
        <v>0</v>
      </c>
      <c r="P9" s="18">
        <v>0</v>
      </c>
      <c r="Q9" s="55">
        <v>5</v>
      </c>
      <c r="R9" s="53">
        <f t="shared" si="0"/>
        <v>316</v>
      </c>
      <c r="S9" s="209">
        <f aca="true" t="shared" si="1" ref="S9:S72">(R9/D9)</f>
        <v>0.7314814814814815</v>
      </c>
    </row>
    <row r="10" spans="1:19" ht="26.25" customHeight="1">
      <c r="A10" s="2">
        <v>341</v>
      </c>
      <c r="B10" s="10" t="s">
        <v>13</v>
      </c>
      <c r="C10" s="1" t="s">
        <v>148</v>
      </c>
      <c r="D10" s="18">
        <v>489</v>
      </c>
      <c r="E10" s="17">
        <v>146</v>
      </c>
      <c r="F10" s="18">
        <v>143</v>
      </c>
      <c r="G10" s="18">
        <v>13</v>
      </c>
      <c r="H10" s="18">
        <v>11</v>
      </c>
      <c r="I10" s="18">
        <v>1</v>
      </c>
      <c r="J10" s="18">
        <v>12</v>
      </c>
      <c r="K10" s="18">
        <v>0</v>
      </c>
      <c r="L10" s="18">
        <v>2</v>
      </c>
      <c r="M10" s="18">
        <v>4</v>
      </c>
      <c r="N10" s="18">
        <v>1</v>
      </c>
      <c r="O10" s="18">
        <v>0</v>
      </c>
      <c r="P10" s="18">
        <v>0</v>
      </c>
      <c r="Q10" s="55">
        <v>7</v>
      </c>
      <c r="R10" s="53">
        <f t="shared" si="0"/>
        <v>340</v>
      </c>
      <c r="S10" s="209">
        <f t="shared" si="1"/>
        <v>0.6952965235173824</v>
      </c>
    </row>
    <row r="11" spans="1:19" ht="26.25" customHeight="1">
      <c r="A11" s="2">
        <v>341</v>
      </c>
      <c r="B11" s="10" t="s">
        <v>17</v>
      </c>
      <c r="C11" s="1" t="s">
        <v>148</v>
      </c>
      <c r="D11" s="18">
        <v>490</v>
      </c>
      <c r="E11" s="17">
        <v>157</v>
      </c>
      <c r="F11" s="18">
        <v>155</v>
      </c>
      <c r="G11" s="18">
        <v>9</v>
      </c>
      <c r="H11" s="18">
        <v>9</v>
      </c>
      <c r="I11" s="18">
        <v>0</v>
      </c>
      <c r="J11" s="18">
        <v>14</v>
      </c>
      <c r="K11" s="18">
        <v>0</v>
      </c>
      <c r="L11" s="18">
        <v>1</v>
      </c>
      <c r="M11" s="18">
        <v>3</v>
      </c>
      <c r="N11" s="18">
        <v>0</v>
      </c>
      <c r="O11" s="18">
        <v>0</v>
      </c>
      <c r="P11" s="18">
        <v>0</v>
      </c>
      <c r="Q11" s="55">
        <v>6</v>
      </c>
      <c r="R11" s="53">
        <f t="shared" si="0"/>
        <v>354</v>
      </c>
      <c r="S11" s="209">
        <f t="shared" si="1"/>
        <v>0.7224489795918367</v>
      </c>
    </row>
    <row r="12" spans="1:19" ht="26.25" customHeight="1">
      <c r="A12" s="2">
        <v>342</v>
      </c>
      <c r="B12" s="10" t="s">
        <v>13</v>
      </c>
      <c r="C12" s="1" t="s">
        <v>148</v>
      </c>
      <c r="D12" s="18">
        <v>522</v>
      </c>
      <c r="E12" s="17">
        <v>171</v>
      </c>
      <c r="F12" s="18">
        <v>188</v>
      </c>
      <c r="G12" s="18">
        <v>13</v>
      </c>
      <c r="H12" s="18">
        <v>21</v>
      </c>
      <c r="I12" s="18">
        <v>2</v>
      </c>
      <c r="J12" s="18">
        <v>14</v>
      </c>
      <c r="K12" s="18">
        <v>2</v>
      </c>
      <c r="L12" s="18">
        <v>2</v>
      </c>
      <c r="M12" s="18">
        <v>3</v>
      </c>
      <c r="N12" s="18">
        <v>1</v>
      </c>
      <c r="O12" s="18">
        <v>1</v>
      </c>
      <c r="P12" s="18">
        <v>0</v>
      </c>
      <c r="Q12" s="55">
        <v>4</v>
      </c>
      <c r="R12" s="53">
        <f t="shared" si="0"/>
        <v>422</v>
      </c>
      <c r="S12" s="209">
        <f t="shared" si="1"/>
        <v>0.8084291187739464</v>
      </c>
    </row>
    <row r="13" spans="1:19" ht="26.25" customHeight="1">
      <c r="A13" s="2">
        <v>342</v>
      </c>
      <c r="B13" s="10" t="s">
        <v>17</v>
      </c>
      <c r="C13" s="1" t="s">
        <v>148</v>
      </c>
      <c r="D13" s="18">
        <v>522</v>
      </c>
      <c r="E13" s="17">
        <v>147</v>
      </c>
      <c r="F13" s="18">
        <v>196</v>
      </c>
      <c r="G13" s="18">
        <v>4</v>
      </c>
      <c r="H13" s="18">
        <v>20</v>
      </c>
      <c r="I13" s="18">
        <v>1</v>
      </c>
      <c r="J13" s="18">
        <v>17</v>
      </c>
      <c r="K13" s="18">
        <v>0</v>
      </c>
      <c r="L13" s="18">
        <v>4</v>
      </c>
      <c r="M13" s="18">
        <v>1</v>
      </c>
      <c r="N13" s="18">
        <v>0</v>
      </c>
      <c r="O13" s="18">
        <v>1</v>
      </c>
      <c r="P13" s="18">
        <v>0</v>
      </c>
      <c r="Q13" s="55">
        <v>5</v>
      </c>
      <c r="R13" s="53">
        <f t="shared" si="0"/>
        <v>396</v>
      </c>
      <c r="S13" s="209">
        <f t="shared" si="1"/>
        <v>0.7586206896551724</v>
      </c>
    </row>
    <row r="14" spans="1:19" ht="26.25" customHeight="1">
      <c r="A14" s="2">
        <v>343</v>
      </c>
      <c r="B14" s="10" t="s">
        <v>13</v>
      </c>
      <c r="C14" s="1" t="s">
        <v>148</v>
      </c>
      <c r="D14" s="18">
        <v>441</v>
      </c>
      <c r="E14" s="17">
        <v>48</v>
      </c>
      <c r="F14" s="18">
        <v>195</v>
      </c>
      <c r="G14" s="18">
        <v>7</v>
      </c>
      <c r="H14" s="18">
        <v>10</v>
      </c>
      <c r="I14" s="18">
        <v>4</v>
      </c>
      <c r="J14" s="18">
        <v>12</v>
      </c>
      <c r="K14" s="18">
        <v>1</v>
      </c>
      <c r="L14" s="18">
        <v>2</v>
      </c>
      <c r="M14" s="18">
        <v>1</v>
      </c>
      <c r="N14" s="18">
        <v>0</v>
      </c>
      <c r="O14" s="18">
        <v>0</v>
      </c>
      <c r="P14" s="18">
        <v>0</v>
      </c>
      <c r="Q14" s="55">
        <v>3</v>
      </c>
      <c r="R14" s="53">
        <f t="shared" si="0"/>
        <v>283</v>
      </c>
      <c r="S14" s="209">
        <f t="shared" si="1"/>
        <v>0.6417233560090703</v>
      </c>
    </row>
    <row r="15" spans="1:19" ht="26.25" customHeight="1">
      <c r="A15" s="2">
        <v>343</v>
      </c>
      <c r="B15" s="10" t="s">
        <v>17</v>
      </c>
      <c r="C15" s="1" t="s">
        <v>148</v>
      </c>
      <c r="D15" s="18">
        <v>442</v>
      </c>
      <c r="E15" s="17">
        <v>46</v>
      </c>
      <c r="F15" s="18">
        <v>174</v>
      </c>
      <c r="G15" s="18">
        <v>3</v>
      </c>
      <c r="H15" s="18">
        <v>11</v>
      </c>
      <c r="I15" s="18">
        <v>3</v>
      </c>
      <c r="J15" s="18">
        <v>11</v>
      </c>
      <c r="K15" s="18">
        <v>3</v>
      </c>
      <c r="L15" s="18">
        <v>3</v>
      </c>
      <c r="M15" s="18">
        <v>0</v>
      </c>
      <c r="N15" s="18">
        <v>0</v>
      </c>
      <c r="O15" s="18">
        <v>1</v>
      </c>
      <c r="P15" s="18">
        <v>0</v>
      </c>
      <c r="Q15" s="55">
        <v>3</v>
      </c>
      <c r="R15" s="53">
        <f t="shared" si="0"/>
        <v>258</v>
      </c>
      <c r="S15" s="209">
        <f t="shared" si="1"/>
        <v>0.583710407239819</v>
      </c>
    </row>
    <row r="16" spans="1:19" ht="26.25" customHeight="1">
      <c r="A16" s="2">
        <v>344</v>
      </c>
      <c r="B16" s="10" t="s">
        <v>13</v>
      </c>
      <c r="C16" s="1" t="s">
        <v>148</v>
      </c>
      <c r="D16" s="18">
        <v>434</v>
      </c>
      <c r="E16" s="17">
        <v>118</v>
      </c>
      <c r="F16" s="18">
        <v>156</v>
      </c>
      <c r="G16" s="18">
        <v>11</v>
      </c>
      <c r="H16" s="18">
        <v>12</v>
      </c>
      <c r="I16" s="18">
        <v>3</v>
      </c>
      <c r="J16" s="18">
        <v>14</v>
      </c>
      <c r="K16" s="18">
        <v>1</v>
      </c>
      <c r="L16" s="18">
        <v>5</v>
      </c>
      <c r="M16" s="18">
        <v>3</v>
      </c>
      <c r="N16" s="18">
        <v>0</v>
      </c>
      <c r="O16" s="18">
        <v>0</v>
      </c>
      <c r="P16" s="18">
        <v>0</v>
      </c>
      <c r="Q16" s="55">
        <v>1</v>
      </c>
      <c r="R16" s="53">
        <f t="shared" si="0"/>
        <v>324</v>
      </c>
      <c r="S16" s="209">
        <f t="shared" si="1"/>
        <v>0.7465437788018433</v>
      </c>
    </row>
    <row r="17" spans="1:19" ht="26.25" customHeight="1">
      <c r="A17" s="2">
        <v>344</v>
      </c>
      <c r="B17" s="10" t="s">
        <v>17</v>
      </c>
      <c r="C17" s="1" t="s">
        <v>148</v>
      </c>
      <c r="D17" s="18">
        <v>434</v>
      </c>
      <c r="E17" s="17">
        <v>100</v>
      </c>
      <c r="F17" s="18">
        <v>159</v>
      </c>
      <c r="G17" s="18">
        <v>8</v>
      </c>
      <c r="H17" s="18">
        <v>13</v>
      </c>
      <c r="I17" s="18">
        <v>4</v>
      </c>
      <c r="J17" s="18">
        <v>8</v>
      </c>
      <c r="K17" s="18">
        <v>0</v>
      </c>
      <c r="L17" s="18">
        <v>2</v>
      </c>
      <c r="M17" s="18">
        <v>6</v>
      </c>
      <c r="N17" s="18">
        <v>0</v>
      </c>
      <c r="O17" s="18">
        <v>0</v>
      </c>
      <c r="P17" s="18">
        <v>0</v>
      </c>
      <c r="Q17" s="55">
        <v>6</v>
      </c>
      <c r="R17" s="53">
        <f t="shared" si="0"/>
        <v>306</v>
      </c>
      <c r="S17" s="209">
        <f t="shared" si="1"/>
        <v>0.7050691244239631</v>
      </c>
    </row>
    <row r="18" spans="1:19" ht="26.25" customHeight="1">
      <c r="A18" s="2">
        <v>345</v>
      </c>
      <c r="B18" s="10" t="s">
        <v>13</v>
      </c>
      <c r="C18" s="1" t="s">
        <v>148</v>
      </c>
      <c r="D18" s="18">
        <v>734</v>
      </c>
      <c r="E18" s="17">
        <v>166</v>
      </c>
      <c r="F18" s="18">
        <v>253</v>
      </c>
      <c r="G18" s="18">
        <v>15</v>
      </c>
      <c r="H18" s="18">
        <v>15</v>
      </c>
      <c r="I18" s="18">
        <v>2</v>
      </c>
      <c r="J18" s="18">
        <v>9</v>
      </c>
      <c r="K18" s="18">
        <v>0</v>
      </c>
      <c r="L18" s="18">
        <v>7</v>
      </c>
      <c r="M18" s="18">
        <v>4</v>
      </c>
      <c r="N18" s="18">
        <v>0</v>
      </c>
      <c r="O18" s="18">
        <v>0</v>
      </c>
      <c r="P18" s="18">
        <v>0</v>
      </c>
      <c r="Q18" s="55">
        <v>5</v>
      </c>
      <c r="R18" s="53">
        <f t="shared" si="0"/>
        <v>476</v>
      </c>
      <c r="S18" s="209">
        <f t="shared" si="1"/>
        <v>0.6485013623978202</v>
      </c>
    </row>
    <row r="19" spans="1:19" ht="26.25" customHeight="1">
      <c r="A19" s="2">
        <v>346</v>
      </c>
      <c r="B19" s="10" t="s">
        <v>13</v>
      </c>
      <c r="C19" s="1" t="s">
        <v>148</v>
      </c>
      <c r="D19" s="18">
        <v>493</v>
      </c>
      <c r="E19" s="17">
        <v>160</v>
      </c>
      <c r="F19" s="18">
        <v>130</v>
      </c>
      <c r="G19" s="18">
        <v>8</v>
      </c>
      <c r="H19" s="18">
        <v>22</v>
      </c>
      <c r="I19" s="18">
        <v>2</v>
      </c>
      <c r="J19" s="18">
        <v>16</v>
      </c>
      <c r="K19" s="18">
        <v>0</v>
      </c>
      <c r="L19" s="18">
        <v>6</v>
      </c>
      <c r="M19" s="18">
        <v>2</v>
      </c>
      <c r="N19" s="18">
        <v>0</v>
      </c>
      <c r="O19" s="18">
        <v>0</v>
      </c>
      <c r="P19" s="18">
        <v>0</v>
      </c>
      <c r="Q19" s="55">
        <v>3</v>
      </c>
      <c r="R19" s="53">
        <f t="shared" si="0"/>
        <v>349</v>
      </c>
      <c r="S19" s="209">
        <f t="shared" si="1"/>
        <v>0.7079107505070994</v>
      </c>
    </row>
    <row r="20" spans="1:19" ht="26.25" customHeight="1">
      <c r="A20" s="2">
        <v>346</v>
      </c>
      <c r="B20" s="10" t="s">
        <v>17</v>
      </c>
      <c r="C20" s="1" t="s">
        <v>148</v>
      </c>
      <c r="D20" s="18">
        <v>493</v>
      </c>
      <c r="E20" s="17">
        <v>148</v>
      </c>
      <c r="F20" s="18">
        <v>160</v>
      </c>
      <c r="G20" s="18">
        <v>9</v>
      </c>
      <c r="H20" s="18">
        <v>37</v>
      </c>
      <c r="I20" s="18">
        <v>0</v>
      </c>
      <c r="J20" s="18">
        <v>0</v>
      </c>
      <c r="K20" s="18">
        <v>0</v>
      </c>
      <c r="L20" s="18">
        <v>0</v>
      </c>
      <c r="M20" s="18">
        <v>3</v>
      </c>
      <c r="N20" s="18">
        <v>0</v>
      </c>
      <c r="O20" s="18">
        <v>0</v>
      </c>
      <c r="P20" s="18">
        <v>0</v>
      </c>
      <c r="Q20" s="55">
        <v>3</v>
      </c>
      <c r="R20" s="53">
        <f t="shared" si="0"/>
        <v>360</v>
      </c>
      <c r="S20" s="209">
        <f t="shared" si="1"/>
        <v>0.7302231237322515</v>
      </c>
    </row>
    <row r="21" spans="1:19" ht="26.25" customHeight="1">
      <c r="A21" s="2">
        <v>347</v>
      </c>
      <c r="B21" s="10" t="s">
        <v>13</v>
      </c>
      <c r="C21" s="1" t="s">
        <v>148</v>
      </c>
      <c r="D21" s="18">
        <v>547</v>
      </c>
      <c r="E21" s="17">
        <v>179</v>
      </c>
      <c r="F21" s="18">
        <v>163</v>
      </c>
      <c r="G21" s="18">
        <v>13</v>
      </c>
      <c r="H21" s="18">
        <v>11</v>
      </c>
      <c r="I21" s="18">
        <v>2</v>
      </c>
      <c r="J21" s="18">
        <v>17</v>
      </c>
      <c r="K21" s="18">
        <v>1</v>
      </c>
      <c r="L21" s="18">
        <v>4</v>
      </c>
      <c r="M21" s="18">
        <v>4</v>
      </c>
      <c r="N21" s="18">
        <v>0</v>
      </c>
      <c r="O21" s="18">
        <v>0</v>
      </c>
      <c r="P21" s="18">
        <v>0</v>
      </c>
      <c r="Q21" s="55">
        <v>0</v>
      </c>
      <c r="R21" s="53">
        <f t="shared" si="0"/>
        <v>394</v>
      </c>
      <c r="S21" s="209">
        <f t="shared" si="1"/>
        <v>0.720292504570384</v>
      </c>
    </row>
    <row r="22" spans="1:19" ht="26.25" customHeight="1">
      <c r="A22" s="2">
        <v>347</v>
      </c>
      <c r="B22" s="10" t="s">
        <v>17</v>
      </c>
      <c r="C22" s="1" t="s">
        <v>148</v>
      </c>
      <c r="D22" s="18">
        <v>547</v>
      </c>
      <c r="E22" s="17">
        <v>161</v>
      </c>
      <c r="F22" s="18">
        <v>158</v>
      </c>
      <c r="G22" s="18">
        <v>14</v>
      </c>
      <c r="H22" s="18">
        <v>13</v>
      </c>
      <c r="I22" s="18">
        <v>1</v>
      </c>
      <c r="J22" s="18">
        <v>16</v>
      </c>
      <c r="K22" s="18">
        <v>0</v>
      </c>
      <c r="L22" s="18">
        <v>7</v>
      </c>
      <c r="M22" s="18">
        <v>2</v>
      </c>
      <c r="N22" s="18">
        <v>0</v>
      </c>
      <c r="O22" s="18">
        <v>0</v>
      </c>
      <c r="P22" s="18">
        <v>0</v>
      </c>
      <c r="Q22" s="55">
        <v>3</v>
      </c>
      <c r="R22" s="53">
        <f t="shared" si="0"/>
        <v>375</v>
      </c>
      <c r="S22" s="209">
        <f t="shared" si="1"/>
        <v>0.6855575868372943</v>
      </c>
    </row>
    <row r="23" spans="1:19" ht="26.25" customHeight="1">
      <c r="A23" s="2">
        <v>348</v>
      </c>
      <c r="B23" s="10" t="s">
        <v>13</v>
      </c>
      <c r="C23" s="1" t="s">
        <v>148</v>
      </c>
      <c r="D23" s="18">
        <v>421</v>
      </c>
      <c r="E23" s="17">
        <v>130</v>
      </c>
      <c r="F23" s="18">
        <v>123</v>
      </c>
      <c r="G23" s="18">
        <v>6</v>
      </c>
      <c r="H23" s="18">
        <v>22</v>
      </c>
      <c r="I23" s="18">
        <v>0</v>
      </c>
      <c r="J23" s="18">
        <v>0</v>
      </c>
      <c r="K23" s="18">
        <v>0</v>
      </c>
      <c r="L23" s="18">
        <v>2</v>
      </c>
      <c r="M23" s="18">
        <v>3</v>
      </c>
      <c r="N23" s="18">
        <v>0</v>
      </c>
      <c r="O23" s="18">
        <v>0</v>
      </c>
      <c r="P23" s="18">
        <v>0</v>
      </c>
      <c r="Q23" s="55">
        <v>0</v>
      </c>
      <c r="R23" s="53">
        <f t="shared" si="0"/>
        <v>286</v>
      </c>
      <c r="S23" s="209">
        <f t="shared" si="1"/>
        <v>0.6793349168646081</v>
      </c>
    </row>
    <row r="24" spans="1:19" ht="26.25" customHeight="1">
      <c r="A24" s="2">
        <v>348</v>
      </c>
      <c r="B24" s="10" t="s">
        <v>17</v>
      </c>
      <c r="C24" s="1" t="s">
        <v>148</v>
      </c>
      <c r="D24" s="18">
        <v>421</v>
      </c>
      <c r="E24" s="17">
        <v>114</v>
      </c>
      <c r="F24" s="18">
        <v>146</v>
      </c>
      <c r="G24" s="18">
        <v>3</v>
      </c>
      <c r="H24" s="18">
        <v>19</v>
      </c>
      <c r="I24" s="18">
        <v>6</v>
      </c>
      <c r="J24" s="18">
        <v>17</v>
      </c>
      <c r="K24" s="18">
        <v>1</v>
      </c>
      <c r="L24" s="18">
        <v>2</v>
      </c>
      <c r="M24" s="18">
        <v>3</v>
      </c>
      <c r="N24" s="18">
        <v>0</v>
      </c>
      <c r="O24" s="18">
        <v>0</v>
      </c>
      <c r="P24" s="18">
        <v>0</v>
      </c>
      <c r="Q24" s="55">
        <v>6</v>
      </c>
      <c r="R24" s="53">
        <f t="shared" si="0"/>
        <v>317</v>
      </c>
      <c r="S24" s="209">
        <f t="shared" si="1"/>
        <v>0.7529691211401425</v>
      </c>
    </row>
    <row r="25" spans="1:19" ht="26.25" customHeight="1">
      <c r="A25" s="2">
        <v>349</v>
      </c>
      <c r="B25" s="10" t="s">
        <v>13</v>
      </c>
      <c r="C25" s="1" t="s">
        <v>148</v>
      </c>
      <c r="D25" s="18">
        <v>500</v>
      </c>
      <c r="E25" s="17">
        <v>166</v>
      </c>
      <c r="F25" s="18">
        <v>183</v>
      </c>
      <c r="G25" s="18">
        <v>6</v>
      </c>
      <c r="H25" s="18">
        <v>11</v>
      </c>
      <c r="I25" s="18">
        <v>2</v>
      </c>
      <c r="J25" s="18">
        <v>14</v>
      </c>
      <c r="K25" s="18">
        <v>1</v>
      </c>
      <c r="L25" s="18">
        <v>3</v>
      </c>
      <c r="M25" s="18">
        <v>3</v>
      </c>
      <c r="N25" s="18">
        <v>1</v>
      </c>
      <c r="O25" s="18">
        <v>0</v>
      </c>
      <c r="P25" s="18">
        <v>0</v>
      </c>
      <c r="Q25" s="55">
        <v>6</v>
      </c>
      <c r="R25" s="53">
        <f t="shared" si="0"/>
        <v>396</v>
      </c>
      <c r="S25" s="209">
        <f t="shared" si="1"/>
        <v>0.792</v>
      </c>
    </row>
    <row r="26" spans="1:19" ht="26.25" customHeight="1">
      <c r="A26" s="2">
        <v>349</v>
      </c>
      <c r="B26" s="10" t="s">
        <v>17</v>
      </c>
      <c r="C26" s="1" t="s">
        <v>148</v>
      </c>
      <c r="D26" s="18">
        <v>500</v>
      </c>
      <c r="E26" s="17">
        <v>135</v>
      </c>
      <c r="F26" s="18">
        <v>186</v>
      </c>
      <c r="G26" s="18">
        <v>12</v>
      </c>
      <c r="H26" s="18">
        <v>16</v>
      </c>
      <c r="I26" s="18">
        <v>0</v>
      </c>
      <c r="J26" s="18">
        <v>12</v>
      </c>
      <c r="K26" s="18">
        <v>3</v>
      </c>
      <c r="L26" s="18">
        <v>7</v>
      </c>
      <c r="M26" s="18">
        <v>0</v>
      </c>
      <c r="N26" s="18">
        <v>0</v>
      </c>
      <c r="O26" s="18">
        <v>0</v>
      </c>
      <c r="P26" s="18">
        <v>0</v>
      </c>
      <c r="Q26" s="55">
        <v>0</v>
      </c>
      <c r="R26" s="53">
        <f t="shared" si="0"/>
        <v>371</v>
      </c>
      <c r="S26" s="209">
        <f t="shared" si="1"/>
        <v>0.742</v>
      </c>
    </row>
    <row r="27" spans="1:19" ht="26.25" customHeight="1">
      <c r="A27" s="2">
        <v>369</v>
      </c>
      <c r="B27" s="10" t="s">
        <v>13</v>
      </c>
      <c r="C27" s="1" t="s">
        <v>148</v>
      </c>
      <c r="D27" s="18">
        <v>462</v>
      </c>
      <c r="E27" s="17">
        <v>120</v>
      </c>
      <c r="F27" s="18">
        <v>124</v>
      </c>
      <c r="G27" s="18">
        <v>8</v>
      </c>
      <c r="H27" s="18">
        <v>5</v>
      </c>
      <c r="I27" s="18">
        <v>4</v>
      </c>
      <c r="J27" s="18">
        <v>11</v>
      </c>
      <c r="K27" s="18">
        <v>0</v>
      </c>
      <c r="L27" s="18">
        <v>4</v>
      </c>
      <c r="M27" s="18">
        <v>0</v>
      </c>
      <c r="N27" s="18">
        <v>0</v>
      </c>
      <c r="O27" s="18">
        <v>0</v>
      </c>
      <c r="P27" s="18">
        <v>0</v>
      </c>
      <c r="Q27" s="55">
        <v>7</v>
      </c>
      <c r="R27" s="53">
        <f t="shared" si="0"/>
        <v>283</v>
      </c>
      <c r="S27" s="209">
        <f t="shared" si="1"/>
        <v>0.6125541125541125</v>
      </c>
    </row>
    <row r="28" spans="1:19" ht="26.25" customHeight="1">
      <c r="A28" s="2">
        <v>369</v>
      </c>
      <c r="B28" s="10" t="s">
        <v>17</v>
      </c>
      <c r="C28" s="1" t="s">
        <v>148</v>
      </c>
      <c r="D28" s="18">
        <v>462</v>
      </c>
      <c r="E28" s="17">
        <v>133</v>
      </c>
      <c r="F28" s="18">
        <v>122</v>
      </c>
      <c r="G28" s="18">
        <v>9</v>
      </c>
      <c r="H28" s="18">
        <v>11</v>
      </c>
      <c r="I28" s="18">
        <v>2</v>
      </c>
      <c r="J28" s="18">
        <v>10</v>
      </c>
      <c r="K28" s="18">
        <v>1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55">
        <v>3</v>
      </c>
      <c r="R28" s="53">
        <f t="shared" si="0"/>
        <v>293</v>
      </c>
      <c r="S28" s="209">
        <f t="shared" si="1"/>
        <v>0.6341991341991342</v>
      </c>
    </row>
    <row r="29" spans="1:19" ht="26.25" customHeight="1">
      <c r="A29" s="2">
        <v>370</v>
      </c>
      <c r="B29" s="10" t="s">
        <v>13</v>
      </c>
      <c r="C29" s="1" t="s">
        <v>148</v>
      </c>
      <c r="D29" s="18">
        <v>464</v>
      </c>
      <c r="E29" s="17">
        <v>155</v>
      </c>
      <c r="F29" s="18">
        <v>133</v>
      </c>
      <c r="G29" s="18">
        <v>7</v>
      </c>
      <c r="H29" s="18">
        <v>14</v>
      </c>
      <c r="I29" s="18">
        <v>0</v>
      </c>
      <c r="J29" s="18">
        <v>15</v>
      </c>
      <c r="K29" s="18">
        <v>2</v>
      </c>
      <c r="L29" s="18">
        <v>4</v>
      </c>
      <c r="M29" s="18">
        <v>1</v>
      </c>
      <c r="N29" s="18">
        <v>0</v>
      </c>
      <c r="O29" s="18">
        <v>0</v>
      </c>
      <c r="P29" s="18">
        <v>0</v>
      </c>
      <c r="Q29" s="55">
        <v>8</v>
      </c>
      <c r="R29" s="53">
        <f t="shared" si="0"/>
        <v>339</v>
      </c>
      <c r="S29" s="209">
        <f t="shared" si="1"/>
        <v>0.7306034482758621</v>
      </c>
    </row>
    <row r="30" spans="1:19" ht="26.25" customHeight="1">
      <c r="A30" s="2">
        <v>370</v>
      </c>
      <c r="B30" s="10" t="s">
        <v>17</v>
      </c>
      <c r="C30" s="1" t="s">
        <v>148</v>
      </c>
      <c r="D30" s="18">
        <v>464</v>
      </c>
      <c r="E30" s="17">
        <v>153</v>
      </c>
      <c r="F30" s="18">
        <v>113</v>
      </c>
      <c r="G30" s="18">
        <v>11</v>
      </c>
      <c r="H30" s="18">
        <v>20</v>
      </c>
      <c r="I30" s="18">
        <v>2</v>
      </c>
      <c r="J30" s="18">
        <v>22</v>
      </c>
      <c r="K30" s="18">
        <v>0</v>
      </c>
      <c r="L30" s="18">
        <v>8</v>
      </c>
      <c r="M30" s="18">
        <v>6</v>
      </c>
      <c r="N30" s="18">
        <v>0</v>
      </c>
      <c r="O30" s="18">
        <v>0</v>
      </c>
      <c r="P30" s="18">
        <v>0</v>
      </c>
      <c r="Q30" s="55">
        <v>6</v>
      </c>
      <c r="R30" s="53">
        <f t="shared" si="0"/>
        <v>341</v>
      </c>
      <c r="S30" s="209">
        <f t="shared" si="1"/>
        <v>0.7349137931034483</v>
      </c>
    </row>
    <row r="31" spans="1:19" ht="26.25" customHeight="1">
      <c r="A31" s="2">
        <v>371</v>
      </c>
      <c r="B31" s="10" t="s">
        <v>13</v>
      </c>
      <c r="C31" s="1" t="s">
        <v>148</v>
      </c>
      <c r="D31" s="18">
        <v>501</v>
      </c>
      <c r="E31" s="17">
        <v>168</v>
      </c>
      <c r="F31" s="18">
        <v>140</v>
      </c>
      <c r="G31" s="18">
        <v>10</v>
      </c>
      <c r="H31" s="18">
        <v>17</v>
      </c>
      <c r="I31" s="18">
        <v>0</v>
      </c>
      <c r="J31" s="18">
        <v>18</v>
      </c>
      <c r="K31" s="18">
        <v>1</v>
      </c>
      <c r="L31" s="18">
        <v>4</v>
      </c>
      <c r="M31" s="18">
        <v>2</v>
      </c>
      <c r="N31" s="18">
        <v>0</v>
      </c>
      <c r="O31" s="18">
        <v>0</v>
      </c>
      <c r="P31" s="18">
        <v>0</v>
      </c>
      <c r="Q31" s="55">
        <v>9</v>
      </c>
      <c r="R31" s="53">
        <f t="shared" si="0"/>
        <v>369</v>
      </c>
      <c r="S31" s="209">
        <f t="shared" si="1"/>
        <v>0.7365269461077845</v>
      </c>
    </row>
    <row r="32" spans="1:19" ht="26.25" customHeight="1">
      <c r="A32" s="2">
        <v>371</v>
      </c>
      <c r="B32" s="10" t="s">
        <v>17</v>
      </c>
      <c r="C32" s="1" t="s">
        <v>148</v>
      </c>
      <c r="D32" s="18">
        <v>502</v>
      </c>
      <c r="E32" s="17">
        <v>177</v>
      </c>
      <c r="F32" s="18">
        <v>148</v>
      </c>
      <c r="G32" s="18">
        <v>10</v>
      </c>
      <c r="H32" s="18">
        <v>19</v>
      </c>
      <c r="I32" s="18">
        <v>1</v>
      </c>
      <c r="J32" s="18">
        <v>15</v>
      </c>
      <c r="K32" s="18">
        <v>0</v>
      </c>
      <c r="L32" s="18">
        <v>0</v>
      </c>
      <c r="M32" s="18">
        <v>1</v>
      </c>
      <c r="N32" s="18">
        <v>0</v>
      </c>
      <c r="O32" s="18">
        <v>0</v>
      </c>
      <c r="P32" s="18">
        <v>0</v>
      </c>
      <c r="Q32" s="55">
        <v>7</v>
      </c>
      <c r="R32" s="53">
        <f t="shared" si="0"/>
        <v>378</v>
      </c>
      <c r="S32" s="209">
        <f t="shared" si="1"/>
        <v>0.7529880478087649</v>
      </c>
    </row>
    <row r="33" spans="1:19" ht="26.25" customHeight="1">
      <c r="A33" s="2">
        <v>372</v>
      </c>
      <c r="B33" s="10" t="s">
        <v>13</v>
      </c>
      <c r="C33" s="1" t="s">
        <v>148</v>
      </c>
      <c r="D33" s="18">
        <v>439</v>
      </c>
      <c r="E33" s="17">
        <v>137</v>
      </c>
      <c r="F33" s="18">
        <v>120</v>
      </c>
      <c r="G33" s="18">
        <v>11</v>
      </c>
      <c r="H33" s="18">
        <v>17</v>
      </c>
      <c r="I33" s="18">
        <v>4</v>
      </c>
      <c r="J33" s="18">
        <v>14</v>
      </c>
      <c r="K33" s="18">
        <v>0</v>
      </c>
      <c r="L33" s="18">
        <v>4</v>
      </c>
      <c r="M33" s="18">
        <v>5</v>
      </c>
      <c r="N33" s="18">
        <v>0</v>
      </c>
      <c r="O33" s="18">
        <v>0</v>
      </c>
      <c r="P33" s="18">
        <v>0</v>
      </c>
      <c r="Q33" s="55">
        <v>3</v>
      </c>
      <c r="R33" s="53">
        <f t="shared" si="0"/>
        <v>315</v>
      </c>
      <c r="S33" s="209">
        <f t="shared" si="1"/>
        <v>0.7175398633257403</v>
      </c>
    </row>
    <row r="34" spans="1:19" ht="26.25" customHeight="1">
      <c r="A34" s="2">
        <v>372</v>
      </c>
      <c r="B34" s="10" t="s">
        <v>17</v>
      </c>
      <c r="C34" s="1" t="s">
        <v>148</v>
      </c>
      <c r="D34" s="18">
        <v>440</v>
      </c>
      <c r="E34" s="17">
        <v>155</v>
      </c>
      <c r="F34" s="18">
        <v>121</v>
      </c>
      <c r="G34" s="18">
        <v>7</v>
      </c>
      <c r="H34" s="18">
        <v>14</v>
      </c>
      <c r="I34" s="18">
        <v>2</v>
      </c>
      <c r="J34" s="18">
        <v>15</v>
      </c>
      <c r="K34" s="18">
        <v>1</v>
      </c>
      <c r="L34" s="18">
        <v>1</v>
      </c>
      <c r="M34" s="18">
        <v>6</v>
      </c>
      <c r="N34" s="18">
        <v>0</v>
      </c>
      <c r="O34" s="18">
        <v>0</v>
      </c>
      <c r="P34" s="18">
        <v>0</v>
      </c>
      <c r="Q34" s="55">
        <v>9</v>
      </c>
      <c r="R34" s="53">
        <f t="shared" si="0"/>
        <v>331</v>
      </c>
      <c r="S34" s="209">
        <f t="shared" si="1"/>
        <v>0.7522727272727273</v>
      </c>
    </row>
    <row r="35" spans="1:19" ht="26.25" customHeight="1">
      <c r="A35" s="2">
        <v>373</v>
      </c>
      <c r="B35" s="10" t="s">
        <v>13</v>
      </c>
      <c r="C35" s="1" t="s">
        <v>148</v>
      </c>
      <c r="D35" s="18">
        <v>507</v>
      </c>
      <c r="E35" s="17">
        <v>175</v>
      </c>
      <c r="F35" s="18">
        <v>130</v>
      </c>
      <c r="G35" s="18">
        <v>6</v>
      </c>
      <c r="H35" s="18">
        <v>17</v>
      </c>
      <c r="I35" s="18">
        <v>3</v>
      </c>
      <c r="J35" s="18">
        <v>16</v>
      </c>
      <c r="K35" s="18">
        <v>1</v>
      </c>
      <c r="L35" s="18">
        <v>5</v>
      </c>
      <c r="M35" s="18">
        <v>1</v>
      </c>
      <c r="N35" s="18">
        <v>0</v>
      </c>
      <c r="O35" s="18">
        <v>0</v>
      </c>
      <c r="P35" s="18">
        <v>0</v>
      </c>
      <c r="Q35" s="55">
        <v>5</v>
      </c>
      <c r="R35" s="53">
        <f t="shared" si="0"/>
        <v>359</v>
      </c>
      <c r="S35" s="209">
        <f t="shared" si="1"/>
        <v>0.7080867850098619</v>
      </c>
    </row>
    <row r="36" spans="1:19" ht="26.25" customHeight="1">
      <c r="A36" s="2">
        <v>373</v>
      </c>
      <c r="B36" s="10" t="s">
        <v>17</v>
      </c>
      <c r="C36" s="1" t="s">
        <v>148</v>
      </c>
      <c r="D36" s="18">
        <v>507</v>
      </c>
      <c r="E36" s="17">
        <v>169</v>
      </c>
      <c r="F36" s="18">
        <v>112</v>
      </c>
      <c r="G36" s="18">
        <v>8</v>
      </c>
      <c r="H36" s="18">
        <v>9</v>
      </c>
      <c r="I36" s="18">
        <v>3</v>
      </c>
      <c r="J36" s="18">
        <v>20</v>
      </c>
      <c r="K36" s="18">
        <v>3</v>
      </c>
      <c r="L36" s="18">
        <v>3</v>
      </c>
      <c r="M36" s="18">
        <v>1</v>
      </c>
      <c r="N36" s="18">
        <v>0</v>
      </c>
      <c r="O36" s="18">
        <v>0</v>
      </c>
      <c r="P36" s="18">
        <v>0</v>
      </c>
      <c r="Q36" s="55">
        <v>8</v>
      </c>
      <c r="R36" s="53">
        <f t="shared" si="0"/>
        <v>336</v>
      </c>
      <c r="S36" s="209">
        <f t="shared" si="1"/>
        <v>0.6627218934911243</v>
      </c>
    </row>
    <row r="37" spans="1:19" ht="26.25" customHeight="1">
      <c r="A37" s="2">
        <v>373</v>
      </c>
      <c r="B37" s="10" t="s">
        <v>18</v>
      </c>
      <c r="C37" s="1" t="s">
        <v>148</v>
      </c>
      <c r="D37" s="18">
        <v>507</v>
      </c>
      <c r="E37" s="17">
        <v>149</v>
      </c>
      <c r="F37" s="18">
        <v>140</v>
      </c>
      <c r="G37" s="18">
        <v>9</v>
      </c>
      <c r="H37" s="18">
        <v>19</v>
      </c>
      <c r="I37" s="18">
        <v>2</v>
      </c>
      <c r="J37" s="18">
        <v>15</v>
      </c>
      <c r="K37" s="18">
        <v>2</v>
      </c>
      <c r="L37" s="18">
        <v>2</v>
      </c>
      <c r="M37" s="18">
        <v>3</v>
      </c>
      <c r="N37" s="18">
        <v>0</v>
      </c>
      <c r="O37" s="18">
        <v>0</v>
      </c>
      <c r="P37" s="18">
        <v>0</v>
      </c>
      <c r="Q37" s="55">
        <v>1</v>
      </c>
      <c r="R37" s="53">
        <f t="shared" si="0"/>
        <v>342</v>
      </c>
      <c r="S37" s="209">
        <f t="shared" si="1"/>
        <v>0.6745562130177515</v>
      </c>
    </row>
    <row r="38" spans="1:19" ht="26.25" customHeight="1">
      <c r="A38" s="2">
        <v>374</v>
      </c>
      <c r="B38" s="10" t="s">
        <v>13</v>
      </c>
      <c r="C38" s="1" t="s">
        <v>148</v>
      </c>
      <c r="D38" s="18">
        <v>386</v>
      </c>
      <c r="E38" s="17">
        <v>89</v>
      </c>
      <c r="F38" s="18">
        <v>101</v>
      </c>
      <c r="G38" s="18">
        <v>4</v>
      </c>
      <c r="H38" s="18">
        <v>4</v>
      </c>
      <c r="I38" s="18">
        <v>1</v>
      </c>
      <c r="J38" s="18">
        <v>5</v>
      </c>
      <c r="K38" s="18">
        <v>1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55">
        <v>29</v>
      </c>
      <c r="R38" s="53">
        <f t="shared" si="0"/>
        <v>234</v>
      </c>
      <c r="S38" s="209">
        <f t="shared" si="1"/>
        <v>0.6062176165803109</v>
      </c>
    </row>
    <row r="39" spans="1:19" ht="26.25" customHeight="1">
      <c r="A39" s="2">
        <v>374</v>
      </c>
      <c r="B39" s="10" t="s">
        <v>17</v>
      </c>
      <c r="C39" s="1" t="s">
        <v>148</v>
      </c>
      <c r="D39" s="18">
        <v>387</v>
      </c>
      <c r="E39" s="17">
        <v>70</v>
      </c>
      <c r="F39" s="18">
        <v>130</v>
      </c>
      <c r="G39" s="18">
        <v>8</v>
      </c>
      <c r="H39" s="18">
        <v>7</v>
      </c>
      <c r="I39" s="18">
        <v>1</v>
      </c>
      <c r="J39" s="18">
        <v>8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55">
        <v>1</v>
      </c>
      <c r="R39" s="53">
        <f t="shared" si="0"/>
        <v>225</v>
      </c>
      <c r="S39" s="209">
        <f t="shared" si="1"/>
        <v>0.5813953488372093</v>
      </c>
    </row>
    <row r="40" spans="1:19" ht="26.25" customHeight="1">
      <c r="A40" s="2">
        <v>375</v>
      </c>
      <c r="B40" s="10" t="s">
        <v>13</v>
      </c>
      <c r="C40" s="1" t="s">
        <v>148</v>
      </c>
      <c r="D40" s="18">
        <v>570</v>
      </c>
      <c r="E40" s="17">
        <v>117</v>
      </c>
      <c r="F40" s="18">
        <v>179</v>
      </c>
      <c r="G40" s="18">
        <v>3</v>
      </c>
      <c r="H40" s="18">
        <v>6</v>
      </c>
      <c r="I40" s="18">
        <v>1</v>
      </c>
      <c r="J40" s="18">
        <v>4</v>
      </c>
      <c r="K40" s="18">
        <v>0</v>
      </c>
      <c r="L40" s="18">
        <v>2</v>
      </c>
      <c r="M40" s="18">
        <v>2</v>
      </c>
      <c r="N40" s="18">
        <v>0</v>
      </c>
      <c r="O40" s="18">
        <v>0</v>
      </c>
      <c r="P40" s="18">
        <v>0</v>
      </c>
      <c r="Q40" s="55">
        <v>0</v>
      </c>
      <c r="R40" s="53">
        <f aca="true" t="shared" si="2" ref="R40:R71">SUM(E40:Q40)</f>
        <v>314</v>
      </c>
      <c r="S40" s="209">
        <f t="shared" si="1"/>
        <v>0.5508771929824562</v>
      </c>
    </row>
    <row r="41" spans="1:19" ht="26.25" customHeight="1">
      <c r="A41" s="2">
        <v>375</v>
      </c>
      <c r="B41" s="10" t="s">
        <v>17</v>
      </c>
      <c r="C41" s="1" t="s">
        <v>148</v>
      </c>
      <c r="D41" s="18">
        <v>570</v>
      </c>
      <c r="E41" s="17">
        <v>127</v>
      </c>
      <c r="F41" s="18">
        <v>182</v>
      </c>
      <c r="G41" s="18">
        <v>3</v>
      </c>
      <c r="H41" s="18">
        <v>5</v>
      </c>
      <c r="I41" s="18">
        <v>3</v>
      </c>
      <c r="J41" s="18">
        <v>8</v>
      </c>
      <c r="K41" s="18">
        <v>1</v>
      </c>
      <c r="L41" s="18">
        <v>2</v>
      </c>
      <c r="M41" s="18">
        <v>1</v>
      </c>
      <c r="N41" s="18">
        <v>0</v>
      </c>
      <c r="O41" s="18">
        <v>2</v>
      </c>
      <c r="P41" s="18">
        <v>1</v>
      </c>
      <c r="Q41" s="55">
        <v>4</v>
      </c>
      <c r="R41" s="53">
        <f t="shared" si="2"/>
        <v>339</v>
      </c>
      <c r="S41" s="209">
        <f t="shared" si="1"/>
        <v>0.5947368421052631</v>
      </c>
    </row>
    <row r="42" spans="1:19" ht="26.25" customHeight="1">
      <c r="A42" s="2">
        <v>376</v>
      </c>
      <c r="B42" s="10" t="s">
        <v>13</v>
      </c>
      <c r="C42" s="1" t="s">
        <v>148</v>
      </c>
      <c r="D42" s="18">
        <v>543</v>
      </c>
      <c r="E42" s="17">
        <v>149</v>
      </c>
      <c r="F42" s="18">
        <v>161</v>
      </c>
      <c r="G42" s="18">
        <v>7</v>
      </c>
      <c r="H42" s="18">
        <v>15</v>
      </c>
      <c r="I42" s="18">
        <v>1</v>
      </c>
      <c r="J42" s="18">
        <v>10</v>
      </c>
      <c r="K42" s="18">
        <v>0</v>
      </c>
      <c r="L42" s="18">
        <v>3</v>
      </c>
      <c r="M42" s="18">
        <v>4</v>
      </c>
      <c r="N42" s="18">
        <v>0</v>
      </c>
      <c r="O42" s="18">
        <v>0</v>
      </c>
      <c r="P42" s="18">
        <v>0</v>
      </c>
      <c r="Q42" s="55">
        <v>5</v>
      </c>
      <c r="R42" s="53">
        <f t="shared" si="2"/>
        <v>355</v>
      </c>
      <c r="S42" s="209">
        <f t="shared" si="1"/>
        <v>0.6537753222836096</v>
      </c>
    </row>
    <row r="43" spans="1:19" ht="26.25" customHeight="1">
      <c r="A43" s="2">
        <v>376</v>
      </c>
      <c r="B43" s="10" t="s">
        <v>17</v>
      </c>
      <c r="C43" s="1" t="s">
        <v>148</v>
      </c>
      <c r="D43" s="18">
        <v>543</v>
      </c>
      <c r="E43" s="17">
        <v>153</v>
      </c>
      <c r="F43" s="18">
        <v>163</v>
      </c>
      <c r="G43" s="18">
        <v>4</v>
      </c>
      <c r="H43" s="18">
        <v>18</v>
      </c>
      <c r="I43" s="18">
        <v>2</v>
      </c>
      <c r="J43" s="18">
        <v>9</v>
      </c>
      <c r="K43" s="18">
        <v>0</v>
      </c>
      <c r="L43" s="18">
        <v>1</v>
      </c>
      <c r="M43" s="18">
        <v>1</v>
      </c>
      <c r="N43" s="18">
        <v>0</v>
      </c>
      <c r="O43" s="18">
        <v>0</v>
      </c>
      <c r="P43" s="18">
        <v>0</v>
      </c>
      <c r="Q43" s="55">
        <v>5</v>
      </c>
      <c r="R43" s="53">
        <f t="shared" si="2"/>
        <v>356</v>
      </c>
      <c r="S43" s="209">
        <f t="shared" si="1"/>
        <v>0.6556169429097606</v>
      </c>
    </row>
    <row r="44" spans="1:19" ht="26.25" customHeight="1">
      <c r="A44" s="2">
        <v>377</v>
      </c>
      <c r="B44" s="10" t="s">
        <v>13</v>
      </c>
      <c r="C44" s="1" t="s">
        <v>148</v>
      </c>
      <c r="D44" s="18">
        <v>487</v>
      </c>
      <c r="E44" s="17">
        <v>115</v>
      </c>
      <c r="F44" s="18">
        <v>160</v>
      </c>
      <c r="G44" s="18">
        <v>10</v>
      </c>
      <c r="H44" s="18">
        <v>21</v>
      </c>
      <c r="I44" s="18">
        <v>2</v>
      </c>
      <c r="J44" s="18">
        <v>14</v>
      </c>
      <c r="K44" s="18">
        <v>0</v>
      </c>
      <c r="L44" s="18">
        <v>2</v>
      </c>
      <c r="M44" s="18">
        <v>0</v>
      </c>
      <c r="N44" s="18">
        <v>0</v>
      </c>
      <c r="O44" s="18">
        <v>0</v>
      </c>
      <c r="P44" s="18">
        <v>0</v>
      </c>
      <c r="Q44" s="55">
        <v>4</v>
      </c>
      <c r="R44" s="53">
        <f t="shared" si="2"/>
        <v>328</v>
      </c>
      <c r="S44" s="209">
        <f t="shared" si="1"/>
        <v>0.6735112936344969</v>
      </c>
    </row>
    <row r="45" spans="1:19" ht="26.25" customHeight="1">
      <c r="A45" s="2">
        <v>377</v>
      </c>
      <c r="B45" s="10" t="s">
        <v>17</v>
      </c>
      <c r="C45" s="1" t="s">
        <v>148</v>
      </c>
      <c r="D45" s="18">
        <v>488</v>
      </c>
      <c r="E45" s="17">
        <v>125</v>
      </c>
      <c r="F45" s="18">
        <v>155</v>
      </c>
      <c r="G45" s="18">
        <v>8</v>
      </c>
      <c r="H45" s="18">
        <v>14</v>
      </c>
      <c r="I45" s="18">
        <v>2</v>
      </c>
      <c r="J45" s="18">
        <v>10</v>
      </c>
      <c r="K45" s="18">
        <v>0</v>
      </c>
      <c r="L45" s="18">
        <v>4</v>
      </c>
      <c r="M45" s="18">
        <v>3</v>
      </c>
      <c r="N45" s="18">
        <v>0</v>
      </c>
      <c r="O45" s="18">
        <v>0</v>
      </c>
      <c r="P45" s="18">
        <v>0</v>
      </c>
      <c r="Q45" s="55">
        <v>7</v>
      </c>
      <c r="R45" s="53">
        <f t="shared" si="2"/>
        <v>328</v>
      </c>
      <c r="S45" s="209">
        <f t="shared" si="1"/>
        <v>0.6721311475409836</v>
      </c>
    </row>
    <row r="46" spans="1:19" ht="26.25" customHeight="1">
      <c r="A46" s="2">
        <v>378</v>
      </c>
      <c r="B46" s="10" t="s">
        <v>13</v>
      </c>
      <c r="C46" s="1" t="s">
        <v>148</v>
      </c>
      <c r="D46" s="18">
        <v>584</v>
      </c>
      <c r="E46" s="17">
        <v>147</v>
      </c>
      <c r="F46" s="18">
        <v>166</v>
      </c>
      <c r="G46" s="18">
        <v>7</v>
      </c>
      <c r="H46" s="18">
        <v>6</v>
      </c>
      <c r="I46" s="18">
        <v>2</v>
      </c>
      <c r="J46" s="18">
        <v>3</v>
      </c>
      <c r="K46" s="18">
        <v>2</v>
      </c>
      <c r="L46" s="18">
        <v>2</v>
      </c>
      <c r="M46" s="18">
        <v>2</v>
      </c>
      <c r="N46" s="18">
        <v>0</v>
      </c>
      <c r="O46" s="18">
        <v>0</v>
      </c>
      <c r="P46" s="18">
        <v>0</v>
      </c>
      <c r="Q46" s="55">
        <v>8</v>
      </c>
      <c r="R46" s="53">
        <f t="shared" si="2"/>
        <v>345</v>
      </c>
      <c r="S46" s="209">
        <f t="shared" si="1"/>
        <v>0.5907534246575342</v>
      </c>
    </row>
    <row r="47" spans="1:19" ht="26.25" customHeight="1">
      <c r="A47" s="2">
        <v>378</v>
      </c>
      <c r="B47" s="10" t="s">
        <v>17</v>
      </c>
      <c r="C47" s="1" t="s">
        <v>148</v>
      </c>
      <c r="D47" s="18">
        <v>584</v>
      </c>
      <c r="E47" s="17">
        <v>135</v>
      </c>
      <c r="F47" s="18">
        <v>155</v>
      </c>
      <c r="G47" s="18">
        <v>11</v>
      </c>
      <c r="H47" s="18">
        <v>10</v>
      </c>
      <c r="I47" s="18">
        <v>2</v>
      </c>
      <c r="J47" s="18">
        <v>3</v>
      </c>
      <c r="K47" s="18">
        <v>0</v>
      </c>
      <c r="L47" s="18">
        <v>2</v>
      </c>
      <c r="M47" s="18">
        <v>0</v>
      </c>
      <c r="N47" s="18">
        <v>1</v>
      </c>
      <c r="O47" s="18">
        <v>3</v>
      </c>
      <c r="P47" s="18">
        <v>0</v>
      </c>
      <c r="Q47" s="55">
        <v>8</v>
      </c>
      <c r="R47" s="53">
        <f t="shared" si="2"/>
        <v>330</v>
      </c>
      <c r="S47" s="209">
        <f t="shared" si="1"/>
        <v>0.565068493150685</v>
      </c>
    </row>
    <row r="48" spans="1:19" ht="26.25" customHeight="1">
      <c r="A48" s="2">
        <v>379</v>
      </c>
      <c r="B48" s="10" t="s">
        <v>13</v>
      </c>
      <c r="C48" s="1" t="s">
        <v>148</v>
      </c>
      <c r="D48" s="18">
        <v>509</v>
      </c>
      <c r="E48" s="17">
        <v>150</v>
      </c>
      <c r="F48" s="18">
        <v>132</v>
      </c>
      <c r="G48" s="18">
        <v>8</v>
      </c>
      <c r="H48" s="18">
        <v>11</v>
      </c>
      <c r="I48" s="18">
        <v>2</v>
      </c>
      <c r="J48" s="18">
        <v>13</v>
      </c>
      <c r="K48" s="18">
        <v>3</v>
      </c>
      <c r="L48" s="18">
        <v>5</v>
      </c>
      <c r="M48" s="18">
        <v>1</v>
      </c>
      <c r="N48" s="18">
        <v>0</v>
      </c>
      <c r="O48" s="18">
        <v>1</v>
      </c>
      <c r="P48" s="18">
        <v>0</v>
      </c>
      <c r="Q48" s="55">
        <v>5</v>
      </c>
      <c r="R48" s="53">
        <f t="shared" si="2"/>
        <v>331</v>
      </c>
      <c r="S48" s="209">
        <f t="shared" si="1"/>
        <v>0.650294695481336</v>
      </c>
    </row>
    <row r="49" spans="1:19" ht="26.25" customHeight="1">
      <c r="A49" s="2">
        <v>379</v>
      </c>
      <c r="B49" s="10" t="s">
        <v>17</v>
      </c>
      <c r="C49" s="1" t="s">
        <v>148</v>
      </c>
      <c r="D49" s="18">
        <v>510</v>
      </c>
      <c r="E49" s="17">
        <v>164</v>
      </c>
      <c r="F49" s="18">
        <v>134</v>
      </c>
      <c r="G49" s="18">
        <v>6</v>
      </c>
      <c r="H49" s="18">
        <v>9</v>
      </c>
      <c r="I49" s="18">
        <v>5</v>
      </c>
      <c r="J49" s="18">
        <v>6</v>
      </c>
      <c r="K49" s="18">
        <v>0</v>
      </c>
      <c r="L49" s="18">
        <v>1</v>
      </c>
      <c r="M49" s="18">
        <v>1</v>
      </c>
      <c r="N49" s="18">
        <v>0</v>
      </c>
      <c r="O49" s="18">
        <v>3</v>
      </c>
      <c r="P49" s="18">
        <v>0</v>
      </c>
      <c r="Q49" s="55">
        <v>4</v>
      </c>
      <c r="R49" s="53">
        <f t="shared" si="2"/>
        <v>333</v>
      </c>
      <c r="S49" s="209">
        <f t="shared" si="1"/>
        <v>0.6529411764705882</v>
      </c>
    </row>
    <row r="50" spans="1:19" ht="26.25" customHeight="1">
      <c r="A50" s="2">
        <v>380</v>
      </c>
      <c r="B50" s="10" t="s">
        <v>13</v>
      </c>
      <c r="C50" s="1" t="s">
        <v>148</v>
      </c>
      <c r="D50" s="18">
        <v>733</v>
      </c>
      <c r="E50" s="17">
        <v>179</v>
      </c>
      <c r="F50" s="18">
        <v>248</v>
      </c>
      <c r="G50" s="18">
        <v>6</v>
      </c>
      <c r="H50" s="18">
        <v>18</v>
      </c>
      <c r="I50" s="18">
        <v>4</v>
      </c>
      <c r="J50" s="18">
        <v>17</v>
      </c>
      <c r="K50" s="18">
        <v>1</v>
      </c>
      <c r="L50" s="18">
        <v>0</v>
      </c>
      <c r="M50" s="18">
        <v>4</v>
      </c>
      <c r="N50" s="18">
        <v>0</v>
      </c>
      <c r="O50" s="18">
        <v>0</v>
      </c>
      <c r="P50" s="18">
        <v>0</v>
      </c>
      <c r="Q50" s="55">
        <v>7</v>
      </c>
      <c r="R50" s="53">
        <f t="shared" si="2"/>
        <v>484</v>
      </c>
      <c r="S50" s="209">
        <f t="shared" si="1"/>
        <v>0.660300136425648</v>
      </c>
    </row>
    <row r="51" spans="1:19" ht="26.25" customHeight="1">
      <c r="A51" s="2">
        <v>381</v>
      </c>
      <c r="B51" s="10" t="s">
        <v>13</v>
      </c>
      <c r="C51" s="1" t="s">
        <v>148</v>
      </c>
      <c r="D51" s="18">
        <v>450</v>
      </c>
      <c r="E51" s="17">
        <v>110</v>
      </c>
      <c r="F51" s="18">
        <v>170</v>
      </c>
      <c r="G51" s="18">
        <v>1</v>
      </c>
      <c r="H51" s="18">
        <v>4</v>
      </c>
      <c r="I51" s="18">
        <v>1</v>
      </c>
      <c r="J51" s="18">
        <v>9</v>
      </c>
      <c r="K51" s="18">
        <v>0</v>
      </c>
      <c r="L51" s="18">
        <v>2</v>
      </c>
      <c r="M51" s="18">
        <v>0</v>
      </c>
      <c r="N51" s="18">
        <v>0</v>
      </c>
      <c r="O51" s="18">
        <v>1</v>
      </c>
      <c r="P51" s="18">
        <v>0</v>
      </c>
      <c r="Q51" s="55">
        <v>2</v>
      </c>
      <c r="R51" s="53">
        <f t="shared" si="2"/>
        <v>300</v>
      </c>
      <c r="S51" s="209">
        <f t="shared" si="1"/>
        <v>0.6666666666666666</v>
      </c>
    </row>
    <row r="52" spans="1:19" ht="26.25" customHeight="1">
      <c r="A52" s="2">
        <v>381</v>
      </c>
      <c r="B52" s="10" t="s">
        <v>17</v>
      </c>
      <c r="C52" s="1" t="s">
        <v>148</v>
      </c>
      <c r="D52" s="18">
        <v>450</v>
      </c>
      <c r="E52" s="17">
        <v>87</v>
      </c>
      <c r="F52" s="18">
        <v>182</v>
      </c>
      <c r="G52" s="18">
        <v>6</v>
      </c>
      <c r="H52" s="18">
        <v>7</v>
      </c>
      <c r="I52" s="18">
        <v>0</v>
      </c>
      <c r="J52" s="18">
        <v>7</v>
      </c>
      <c r="K52" s="18">
        <v>1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55">
        <v>7</v>
      </c>
      <c r="R52" s="53">
        <f t="shared" si="2"/>
        <v>297</v>
      </c>
      <c r="S52" s="209">
        <f t="shared" si="1"/>
        <v>0.66</v>
      </c>
    </row>
    <row r="53" spans="1:19" ht="26.25" customHeight="1">
      <c r="A53" s="2">
        <v>382</v>
      </c>
      <c r="B53" s="10" t="s">
        <v>13</v>
      </c>
      <c r="C53" s="1" t="s">
        <v>148</v>
      </c>
      <c r="D53" s="18">
        <v>730</v>
      </c>
      <c r="E53" s="17">
        <v>169</v>
      </c>
      <c r="F53" s="18">
        <v>189</v>
      </c>
      <c r="G53" s="18">
        <v>11</v>
      </c>
      <c r="H53" s="18">
        <v>14</v>
      </c>
      <c r="I53" s="18">
        <v>3</v>
      </c>
      <c r="J53" s="18">
        <v>12</v>
      </c>
      <c r="K53" s="18">
        <v>1</v>
      </c>
      <c r="L53" s="18">
        <v>6</v>
      </c>
      <c r="M53" s="18">
        <v>2</v>
      </c>
      <c r="N53" s="18">
        <v>0</v>
      </c>
      <c r="O53" s="18">
        <v>0</v>
      </c>
      <c r="P53" s="18">
        <v>0</v>
      </c>
      <c r="Q53" s="55">
        <v>1</v>
      </c>
      <c r="R53" s="53">
        <f t="shared" si="2"/>
        <v>408</v>
      </c>
      <c r="S53" s="209">
        <f t="shared" si="1"/>
        <v>0.5589041095890411</v>
      </c>
    </row>
    <row r="54" spans="1:19" ht="26.25" customHeight="1">
      <c r="A54" s="2">
        <v>382</v>
      </c>
      <c r="B54" s="10" t="s">
        <v>17</v>
      </c>
      <c r="C54" s="1" t="s">
        <v>148</v>
      </c>
      <c r="D54" s="18">
        <v>731</v>
      </c>
      <c r="E54" s="17">
        <v>202</v>
      </c>
      <c r="F54" s="18">
        <v>174</v>
      </c>
      <c r="G54" s="18">
        <v>7</v>
      </c>
      <c r="H54" s="18">
        <v>12</v>
      </c>
      <c r="I54" s="18">
        <v>4</v>
      </c>
      <c r="J54" s="18">
        <v>11</v>
      </c>
      <c r="K54" s="18">
        <v>0</v>
      </c>
      <c r="L54" s="18">
        <v>4</v>
      </c>
      <c r="M54" s="18">
        <v>2</v>
      </c>
      <c r="N54" s="18">
        <v>0</v>
      </c>
      <c r="O54" s="18">
        <v>0</v>
      </c>
      <c r="P54" s="18">
        <v>0</v>
      </c>
      <c r="Q54" s="55">
        <v>0</v>
      </c>
      <c r="R54" s="53">
        <f t="shared" si="2"/>
        <v>416</v>
      </c>
      <c r="S54" s="209">
        <f t="shared" si="1"/>
        <v>0.5690834473324213</v>
      </c>
    </row>
    <row r="55" spans="1:19" ht="26.25" customHeight="1">
      <c r="A55" s="2">
        <v>382</v>
      </c>
      <c r="B55" s="10" t="s">
        <v>18</v>
      </c>
      <c r="C55" s="1" t="s">
        <v>148</v>
      </c>
      <c r="D55" s="18">
        <v>731</v>
      </c>
      <c r="E55" s="17">
        <v>162</v>
      </c>
      <c r="F55" s="18">
        <v>221</v>
      </c>
      <c r="G55" s="18">
        <v>7</v>
      </c>
      <c r="H55" s="18">
        <v>8</v>
      </c>
      <c r="I55" s="18">
        <v>4</v>
      </c>
      <c r="J55" s="18">
        <v>10</v>
      </c>
      <c r="K55" s="18">
        <v>0</v>
      </c>
      <c r="L55" s="18">
        <v>5</v>
      </c>
      <c r="M55" s="18">
        <v>0</v>
      </c>
      <c r="N55" s="18">
        <v>0</v>
      </c>
      <c r="O55" s="18">
        <v>1</v>
      </c>
      <c r="P55" s="18">
        <v>0</v>
      </c>
      <c r="Q55" s="55">
        <v>3</v>
      </c>
      <c r="R55" s="53">
        <f t="shared" si="2"/>
        <v>421</v>
      </c>
      <c r="S55" s="209">
        <f t="shared" si="1"/>
        <v>0.5759233926128591</v>
      </c>
    </row>
    <row r="56" spans="1:19" ht="26.25" customHeight="1">
      <c r="A56" s="2">
        <v>382</v>
      </c>
      <c r="B56" s="10" t="s">
        <v>19</v>
      </c>
      <c r="C56" s="1" t="s">
        <v>148</v>
      </c>
      <c r="D56" s="18">
        <v>731</v>
      </c>
      <c r="E56" s="17">
        <v>174</v>
      </c>
      <c r="F56" s="18">
        <v>189</v>
      </c>
      <c r="G56" s="18">
        <v>6</v>
      </c>
      <c r="H56" s="18">
        <v>10</v>
      </c>
      <c r="I56" s="18">
        <v>1</v>
      </c>
      <c r="J56" s="18">
        <v>10</v>
      </c>
      <c r="K56" s="18">
        <v>1</v>
      </c>
      <c r="L56" s="18">
        <v>4</v>
      </c>
      <c r="M56" s="18">
        <v>2</v>
      </c>
      <c r="N56" s="18">
        <v>0</v>
      </c>
      <c r="O56" s="18">
        <v>0</v>
      </c>
      <c r="P56" s="18">
        <v>0</v>
      </c>
      <c r="Q56" s="55">
        <v>5</v>
      </c>
      <c r="R56" s="53">
        <f t="shared" si="2"/>
        <v>402</v>
      </c>
      <c r="S56" s="209">
        <f t="shared" si="1"/>
        <v>0.5499316005471956</v>
      </c>
    </row>
    <row r="57" spans="1:19" ht="26.25" customHeight="1">
      <c r="A57" s="2">
        <v>382</v>
      </c>
      <c r="B57" s="10" t="s">
        <v>20</v>
      </c>
      <c r="C57" s="1" t="s">
        <v>148</v>
      </c>
      <c r="D57" s="18">
        <v>731</v>
      </c>
      <c r="E57" s="17">
        <v>176</v>
      </c>
      <c r="F57" s="18">
        <v>191</v>
      </c>
      <c r="G57" s="18">
        <v>7</v>
      </c>
      <c r="H57" s="18">
        <v>12</v>
      </c>
      <c r="I57" s="18">
        <v>3</v>
      </c>
      <c r="J57" s="18">
        <v>11</v>
      </c>
      <c r="K57" s="18">
        <v>0</v>
      </c>
      <c r="L57" s="18">
        <v>4</v>
      </c>
      <c r="M57" s="18">
        <v>1</v>
      </c>
      <c r="N57" s="18">
        <v>0</v>
      </c>
      <c r="O57" s="18">
        <v>1</v>
      </c>
      <c r="P57" s="18">
        <v>0</v>
      </c>
      <c r="Q57" s="55">
        <v>6</v>
      </c>
      <c r="R57" s="53">
        <f t="shared" si="2"/>
        <v>412</v>
      </c>
      <c r="S57" s="209">
        <f t="shared" si="1"/>
        <v>0.5636114911080712</v>
      </c>
    </row>
    <row r="58" spans="1:19" ht="26.25" customHeight="1">
      <c r="A58" s="2">
        <v>382</v>
      </c>
      <c r="B58" s="10" t="s">
        <v>21</v>
      </c>
      <c r="C58" s="1" t="s">
        <v>148</v>
      </c>
      <c r="D58" s="18">
        <v>731</v>
      </c>
      <c r="E58" s="17">
        <v>145</v>
      </c>
      <c r="F58" s="18">
        <v>192</v>
      </c>
      <c r="G58" s="18">
        <v>11</v>
      </c>
      <c r="H58" s="18">
        <v>15</v>
      </c>
      <c r="I58" s="18">
        <v>3</v>
      </c>
      <c r="J58" s="18">
        <v>14</v>
      </c>
      <c r="K58" s="18">
        <v>0</v>
      </c>
      <c r="L58" s="18">
        <v>2</v>
      </c>
      <c r="M58" s="18">
        <v>6</v>
      </c>
      <c r="N58" s="18">
        <v>0</v>
      </c>
      <c r="O58" s="18">
        <v>0</v>
      </c>
      <c r="P58" s="18">
        <v>0</v>
      </c>
      <c r="Q58" s="55">
        <v>12</v>
      </c>
      <c r="R58" s="53">
        <f t="shared" si="2"/>
        <v>400</v>
      </c>
      <c r="S58" s="209">
        <f t="shared" si="1"/>
        <v>0.5471956224350205</v>
      </c>
    </row>
    <row r="59" spans="1:19" ht="26.25" customHeight="1">
      <c r="A59" s="2">
        <v>382</v>
      </c>
      <c r="B59" s="10" t="s">
        <v>167</v>
      </c>
      <c r="C59" s="1" t="s">
        <v>148</v>
      </c>
      <c r="D59" s="18">
        <v>731</v>
      </c>
      <c r="E59" s="17">
        <v>209</v>
      </c>
      <c r="F59" s="18">
        <v>173</v>
      </c>
      <c r="G59" s="18">
        <v>11</v>
      </c>
      <c r="H59" s="18">
        <v>8</v>
      </c>
      <c r="I59" s="18">
        <v>1</v>
      </c>
      <c r="J59" s="18">
        <v>13</v>
      </c>
      <c r="K59" s="18">
        <v>0</v>
      </c>
      <c r="L59" s="18">
        <v>3</v>
      </c>
      <c r="M59" s="18">
        <v>2</v>
      </c>
      <c r="N59" s="18">
        <v>0</v>
      </c>
      <c r="O59" s="18">
        <v>0</v>
      </c>
      <c r="P59" s="18">
        <v>0</v>
      </c>
      <c r="Q59" s="55">
        <v>7</v>
      </c>
      <c r="R59" s="53">
        <f t="shared" si="2"/>
        <v>427</v>
      </c>
      <c r="S59" s="209">
        <f t="shared" si="1"/>
        <v>0.5841313269493844</v>
      </c>
    </row>
    <row r="60" spans="1:19" ht="26.25" customHeight="1">
      <c r="A60" s="2">
        <v>382</v>
      </c>
      <c r="B60" s="10" t="s">
        <v>168</v>
      </c>
      <c r="C60" s="1" t="s">
        <v>148</v>
      </c>
      <c r="D60" s="18">
        <v>731</v>
      </c>
      <c r="E60" s="17">
        <v>159</v>
      </c>
      <c r="F60" s="18">
        <v>195</v>
      </c>
      <c r="G60" s="18">
        <v>6</v>
      </c>
      <c r="H60" s="18">
        <v>11</v>
      </c>
      <c r="I60" s="18">
        <v>2</v>
      </c>
      <c r="J60" s="18">
        <v>16</v>
      </c>
      <c r="K60" s="18">
        <v>0</v>
      </c>
      <c r="L60" s="18">
        <v>2</v>
      </c>
      <c r="M60" s="18">
        <v>1</v>
      </c>
      <c r="N60" s="18">
        <v>0</v>
      </c>
      <c r="O60" s="18">
        <v>1</v>
      </c>
      <c r="P60" s="18">
        <v>0</v>
      </c>
      <c r="Q60" s="55">
        <v>3</v>
      </c>
      <c r="R60" s="53">
        <f t="shared" si="2"/>
        <v>396</v>
      </c>
      <c r="S60" s="209">
        <f t="shared" si="1"/>
        <v>0.5417236662106704</v>
      </c>
    </row>
    <row r="61" spans="1:19" ht="26.25" customHeight="1">
      <c r="A61" s="2">
        <v>382</v>
      </c>
      <c r="B61" s="10" t="s">
        <v>169</v>
      </c>
      <c r="C61" s="1" t="s">
        <v>148</v>
      </c>
      <c r="D61" s="18">
        <v>731</v>
      </c>
      <c r="E61" s="17">
        <v>173</v>
      </c>
      <c r="F61" s="18">
        <v>194</v>
      </c>
      <c r="G61" s="18">
        <v>2</v>
      </c>
      <c r="H61" s="18">
        <v>16</v>
      </c>
      <c r="I61" s="18">
        <v>2</v>
      </c>
      <c r="J61" s="18">
        <v>9</v>
      </c>
      <c r="K61" s="18">
        <v>1</v>
      </c>
      <c r="L61" s="18">
        <v>5</v>
      </c>
      <c r="M61" s="18">
        <v>2</v>
      </c>
      <c r="N61" s="18">
        <v>1</v>
      </c>
      <c r="O61" s="18">
        <v>0</v>
      </c>
      <c r="P61" s="18">
        <v>0</v>
      </c>
      <c r="Q61" s="55">
        <v>5</v>
      </c>
      <c r="R61" s="53">
        <f t="shared" si="2"/>
        <v>410</v>
      </c>
      <c r="S61" s="209">
        <f t="shared" si="1"/>
        <v>0.560875512995896</v>
      </c>
    </row>
    <row r="62" spans="1:19" ht="26.25" customHeight="1">
      <c r="A62" s="2">
        <v>383</v>
      </c>
      <c r="B62" s="10" t="s">
        <v>13</v>
      </c>
      <c r="C62" s="1" t="s">
        <v>148</v>
      </c>
      <c r="D62" s="18">
        <v>614</v>
      </c>
      <c r="E62" s="17">
        <v>166</v>
      </c>
      <c r="F62" s="18">
        <v>183</v>
      </c>
      <c r="G62" s="18">
        <v>15</v>
      </c>
      <c r="H62" s="18">
        <v>13</v>
      </c>
      <c r="I62" s="18">
        <v>1</v>
      </c>
      <c r="J62" s="18">
        <v>22</v>
      </c>
      <c r="K62" s="18">
        <v>0</v>
      </c>
      <c r="L62" s="18">
        <v>4</v>
      </c>
      <c r="M62" s="18">
        <v>3</v>
      </c>
      <c r="N62" s="18">
        <v>0</v>
      </c>
      <c r="O62" s="18">
        <v>0</v>
      </c>
      <c r="P62" s="18">
        <v>0</v>
      </c>
      <c r="Q62" s="55">
        <v>3</v>
      </c>
      <c r="R62" s="53">
        <f t="shared" si="2"/>
        <v>410</v>
      </c>
      <c r="S62" s="209">
        <f t="shared" si="1"/>
        <v>0.6677524429967426</v>
      </c>
    </row>
    <row r="63" spans="1:19" ht="26.25" customHeight="1">
      <c r="A63" s="2">
        <v>383</v>
      </c>
      <c r="B63" s="10" t="s">
        <v>17</v>
      </c>
      <c r="C63" s="1" t="s">
        <v>148</v>
      </c>
      <c r="D63" s="18">
        <v>615</v>
      </c>
      <c r="E63" s="17">
        <v>191</v>
      </c>
      <c r="F63" s="18">
        <v>170</v>
      </c>
      <c r="G63" s="18">
        <v>5</v>
      </c>
      <c r="H63" s="18">
        <v>16</v>
      </c>
      <c r="I63" s="18">
        <v>3</v>
      </c>
      <c r="J63" s="18">
        <v>19</v>
      </c>
      <c r="K63" s="18">
        <v>0</v>
      </c>
      <c r="L63" s="18">
        <v>11</v>
      </c>
      <c r="M63" s="18">
        <v>18</v>
      </c>
      <c r="N63" s="18">
        <v>0</v>
      </c>
      <c r="O63" s="18">
        <v>0</v>
      </c>
      <c r="P63" s="18">
        <v>1</v>
      </c>
      <c r="Q63" s="55">
        <v>3</v>
      </c>
      <c r="R63" s="53">
        <f t="shared" si="2"/>
        <v>437</v>
      </c>
      <c r="S63" s="209">
        <f t="shared" si="1"/>
        <v>0.7105691056910569</v>
      </c>
    </row>
    <row r="64" spans="1:19" ht="26.25" customHeight="1">
      <c r="A64" s="2">
        <v>384</v>
      </c>
      <c r="B64" s="10" t="s">
        <v>13</v>
      </c>
      <c r="C64" s="1" t="s">
        <v>148</v>
      </c>
      <c r="D64" s="18">
        <v>718</v>
      </c>
      <c r="E64" s="17">
        <v>190</v>
      </c>
      <c r="F64" s="18">
        <v>212</v>
      </c>
      <c r="G64" s="18">
        <v>15</v>
      </c>
      <c r="H64" s="18">
        <v>15</v>
      </c>
      <c r="I64" s="18">
        <v>5</v>
      </c>
      <c r="J64" s="18">
        <v>19</v>
      </c>
      <c r="K64" s="18">
        <v>1</v>
      </c>
      <c r="L64" s="18">
        <v>3</v>
      </c>
      <c r="M64" s="18">
        <v>2</v>
      </c>
      <c r="N64" s="18">
        <v>0</v>
      </c>
      <c r="O64" s="18">
        <v>0</v>
      </c>
      <c r="P64" s="18">
        <v>0</v>
      </c>
      <c r="Q64" s="55">
        <v>5</v>
      </c>
      <c r="R64" s="53">
        <f t="shared" si="2"/>
        <v>467</v>
      </c>
      <c r="S64" s="209">
        <f t="shared" si="1"/>
        <v>0.6504178272980501</v>
      </c>
    </row>
    <row r="65" spans="1:19" ht="26.25" customHeight="1">
      <c r="A65" s="2">
        <v>385</v>
      </c>
      <c r="B65" s="10" t="s">
        <v>13</v>
      </c>
      <c r="C65" s="1" t="s">
        <v>148</v>
      </c>
      <c r="D65" s="18">
        <v>716</v>
      </c>
      <c r="E65" s="17">
        <v>199</v>
      </c>
      <c r="F65" s="18">
        <v>195</v>
      </c>
      <c r="G65" s="18">
        <v>11</v>
      </c>
      <c r="H65" s="18">
        <v>23</v>
      </c>
      <c r="I65" s="18">
        <v>3</v>
      </c>
      <c r="J65" s="18">
        <v>11</v>
      </c>
      <c r="K65" s="18">
        <v>0</v>
      </c>
      <c r="L65" s="18">
        <v>4</v>
      </c>
      <c r="M65" s="18">
        <v>3</v>
      </c>
      <c r="N65" s="18">
        <v>1</v>
      </c>
      <c r="O65" s="18">
        <v>0</v>
      </c>
      <c r="P65" s="18">
        <v>0</v>
      </c>
      <c r="Q65" s="55">
        <v>2</v>
      </c>
      <c r="R65" s="53">
        <f t="shared" si="2"/>
        <v>452</v>
      </c>
      <c r="S65" s="209">
        <f t="shared" si="1"/>
        <v>0.6312849162011173</v>
      </c>
    </row>
    <row r="66" spans="1:19" ht="26.25" customHeight="1">
      <c r="A66" s="2">
        <v>386</v>
      </c>
      <c r="B66" s="10" t="s">
        <v>13</v>
      </c>
      <c r="C66" s="1" t="s">
        <v>148</v>
      </c>
      <c r="D66" s="18">
        <v>503</v>
      </c>
      <c r="E66" s="17">
        <v>135</v>
      </c>
      <c r="F66" s="18">
        <v>136</v>
      </c>
      <c r="G66" s="18">
        <v>5</v>
      </c>
      <c r="H66" s="18">
        <v>9</v>
      </c>
      <c r="I66" s="18">
        <v>5</v>
      </c>
      <c r="J66" s="18">
        <v>8</v>
      </c>
      <c r="K66" s="18">
        <v>1</v>
      </c>
      <c r="L66" s="18">
        <v>2</v>
      </c>
      <c r="M66" s="18">
        <v>1</v>
      </c>
      <c r="N66" s="18">
        <v>0</v>
      </c>
      <c r="O66" s="18">
        <v>0</v>
      </c>
      <c r="P66" s="18">
        <v>0</v>
      </c>
      <c r="Q66" s="55">
        <v>4</v>
      </c>
      <c r="R66" s="53">
        <f t="shared" si="2"/>
        <v>306</v>
      </c>
      <c r="S66" s="209">
        <f t="shared" si="1"/>
        <v>0.6083499005964215</v>
      </c>
    </row>
    <row r="67" spans="1:19" ht="26.25" customHeight="1">
      <c r="A67" s="2">
        <v>386</v>
      </c>
      <c r="B67" s="10" t="s">
        <v>17</v>
      </c>
      <c r="C67" s="1" t="s">
        <v>148</v>
      </c>
      <c r="D67" s="18">
        <v>503</v>
      </c>
      <c r="E67" s="17">
        <v>138</v>
      </c>
      <c r="F67" s="18">
        <v>162</v>
      </c>
      <c r="G67" s="18">
        <v>8</v>
      </c>
      <c r="H67" s="18">
        <v>10</v>
      </c>
      <c r="I67" s="18">
        <v>3</v>
      </c>
      <c r="J67" s="18">
        <v>3</v>
      </c>
      <c r="K67" s="18">
        <v>1</v>
      </c>
      <c r="L67" s="18">
        <v>1</v>
      </c>
      <c r="M67" s="18">
        <v>4</v>
      </c>
      <c r="N67" s="18">
        <v>0</v>
      </c>
      <c r="O67" s="18">
        <v>0</v>
      </c>
      <c r="P67" s="18">
        <v>0</v>
      </c>
      <c r="Q67" s="55">
        <v>3</v>
      </c>
      <c r="R67" s="53">
        <f t="shared" si="2"/>
        <v>333</v>
      </c>
      <c r="S67" s="209">
        <f t="shared" si="1"/>
        <v>0.6620278330019881</v>
      </c>
    </row>
    <row r="68" spans="1:19" ht="26.25" customHeight="1">
      <c r="A68" s="2">
        <v>387</v>
      </c>
      <c r="B68" s="10" t="s">
        <v>13</v>
      </c>
      <c r="C68" s="1" t="s">
        <v>148</v>
      </c>
      <c r="D68" s="18">
        <v>476</v>
      </c>
      <c r="E68" s="17">
        <v>120</v>
      </c>
      <c r="F68" s="18">
        <v>130</v>
      </c>
      <c r="G68" s="18">
        <v>7</v>
      </c>
      <c r="H68" s="18">
        <v>7</v>
      </c>
      <c r="I68" s="18">
        <v>2</v>
      </c>
      <c r="J68" s="18">
        <v>5</v>
      </c>
      <c r="K68" s="18">
        <v>1</v>
      </c>
      <c r="L68" s="18">
        <v>1</v>
      </c>
      <c r="M68" s="18">
        <v>1</v>
      </c>
      <c r="N68" s="18">
        <v>0</v>
      </c>
      <c r="O68" s="18">
        <v>0</v>
      </c>
      <c r="P68" s="18">
        <v>0</v>
      </c>
      <c r="Q68" s="55">
        <v>8</v>
      </c>
      <c r="R68" s="53">
        <f t="shared" si="2"/>
        <v>282</v>
      </c>
      <c r="S68" s="209">
        <f t="shared" si="1"/>
        <v>0.592436974789916</v>
      </c>
    </row>
    <row r="69" spans="1:19" ht="26.25" customHeight="1">
      <c r="A69" s="2">
        <v>387</v>
      </c>
      <c r="B69" s="10" t="s">
        <v>17</v>
      </c>
      <c r="C69" s="1" t="s">
        <v>148</v>
      </c>
      <c r="D69" s="18">
        <v>476</v>
      </c>
      <c r="E69" s="17">
        <v>109</v>
      </c>
      <c r="F69" s="18">
        <v>129</v>
      </c>
      <c r="G69" s="18">
        <v>5</v>
      </c>
      <c r="H69" s="18">
        <v>8</v>
      </c>
      <c r="I69" s="18">
        <v>1</v>
      </c>
      <c r="J69" s="18">
        <v>2</v>
      </c>
      <c r="K69" s="18">
        <v>0</v>
      </c>
      <c r="L69" s="18">
        <v>1</v>
      </c>
      <c r="M69" s="18">
        <v>0</v>
      </c>
      <c r="N69" s="18">
        <v>0</v>
      </c>
      <c r="O69" s="18">
        <v>0</v>
      </c>
      <c r="P69" s="18">
        <v>0</v>
      </c>
      <c r="Q69" s="55">
        <v>7</v>
      </c>
      <c r="R69" s="53">
        <f t="shared" si="2"/>
        <v>262</v>
      </c>
      <c r="S69" s="209">
        <f t="shared" si="1"/>
        <v>0.5504201680672269</v>
      </c>
    </row>
    <row r="70" spans="1:19" ht="26.25" customHeight="1">
      <c r="A70" s="2">
        <v>388</v>
      </c>
      <c r="B70" s="10" t="s">
        <v>13</v>
      </c>
      <c r="C70" s="1" t="s">
        <v>148</v>
      </c>
      <c r="D70" s="18">
        <v>679</v>
      </c>
      <c r="E70" s="17">
        <v>198</v>
      </c>
      <c r="F70" s="18">
        <v>175</v>
      </c>
      <c r="G70" s="18">
        <v>18</v>
      </c>
      <c r="H70" s="18">
        <v>9</v>
      </c>
      <c r="I70" s="18">
        <v>4</v>
      </c>
      <c r="J70" s="18">
        <v>19</v>
      </c>
      <c r="K70" s="18">
        <v>0</v>
      </c>
      <c r="L70" s="18">
        <v>6</v>
      </c>
      <c r="M70" s="18">
        <v>5</v>
      </c>
      <c r="N70" s="18">
        <v>0</v>
      </c>
      <c r="O70" s="18">
        <v>0</v>
      </c>
      <c r="P70" s="18">
        <v>0</v>
      </c>
      <c r="Q70" s="55">
        <v>8</v>
      </c>
      <c r="R70" s="53">
        <f t="shared" si="2"/>
        <v>442</v>
      </c>
      <c r="S70" s="209">
        <f t="shared" si="1"/>
        <v>0.6509572901325479</v>
      </c>
    </row>
    <row r="71" spans="1:19" ht="26.25" customHeight="1">
      <c r="A71" s="2">
        <v>388</v>
      </c>
      <c r="B71" s="10" t="s">
        <v>17</v>
      </c>
      <c r="C71" s="1" t="s">
        <v>148</v>
      </c>
      <c r="D71" s="18">
        <v>680</v>
      </c>
      <c r="E71" s="17">
        <v>208</v>
      </c>
      <c r="F71" s="18">
        <v>193</v>
      </c>
      <c r="G71" s="18">
        <v>14</v>
      </c>
      <c r="H71" s="18">
        <v>42</v>
      </c>
      <c r="I71" s="18">
        <v>0</v>
      </c>
      <c r="J71" s="18">
        <v>0</v>
      </c>
      <c r="K71" s="18">
        <v>0</v>
      </c>
      <c r="L71" s="18">
        <v>0</v>
      </c>
      <c r="M71" s="18">
        <v>6</v>
      </c>
      <c r="N71" s="18">
        <v>0</v>
      </c>
      <c r="O71" s="18">
        <v>0</v>
      </c>
      <c r="P71" s="18">
        <v>0</v>
      </c>
      <c r="Q71" s="55">
        <v>4</v>
      </c>
      <c r="R71" s="53">
        <f t="shared" si="2"/>
        <v>467</v>
      </c>
      <c r="S71" s="209">
        <f t="shared" si="1"/>
        <v>0.6867647058823529</v>
      </c>
    </row>
    <row r="72" spans="1:19" ht="26.25" customHeight="1">
      <c r="A72" s="2">
        <v>389</v>
      </c>
      <c r="B72" s="10" t="s">
        <v>13</v>
      </c>
      <c r="C72" s="1" t="s">
        <v>148</v>
      </c>
      <c r="D72" s="18">
        <v>436</v>
      </c>
      <c r="E72" s="17">
        <v>118</v>
      </c>
      <c r="F72" s="18">
        <v>150</v>
      </c>
      <c r="G72" s="18">
        <v>6</v>
      </c>
      <c r="H72" s="18">
        <v>11</v>
      </c>
      <c r="I72" s="18">
        <v>2</v>
      </c>
      <c r="J72" s="18">
        <v>11</v>
      </c>
      <c r="K72" s="18">
        <v>1</v>
      </c>
      <c r="L72" s="18">
        <v>3</v>
      </c>
      <c r="M72" s="18">
        <v>4</v>
      </c>
      <c r="N72" s="18">
        <v>1</v>
      </c>
      <c r="O72" s="18">
        <v>1</v>
      </c>
      <c r="P72" s="18">
        <v>0</v>
      </c>
      <c r="Q72" s="55">
        <v>8</v>
      </c>
      <c r="R72" s="53">
        <f aca="true" t="shared" si="3" ref="R72:R103">SUM(E72:Q72)</f>
        <v>316</v>
      </c>
      <c r="S72" s="209">
        <f t="shared" si="1"/>
        <v>0.7247706422018348</v>
      </c>
    </row>
    <row r="73" spans="1:19" ht="26.25" customHeight="1">
      <c r="A73" s="143">
        <v>389</v>
      </c>
      <c r="B73" s="10" t="s">
        <v>17</v>
      </c>
      <c r="C73" s="1" t="s">
        <v>148</v>
      </c>
      <c r="D73" s="18">
        <v>437</v>
      </c>
      <c r="E73" s="17">
        <v>131</v>
      </c>
      <c r="F73" s="18">
        <v>140</v>
      </c>
      <c r="G73" s="18">
        <v>8</v>
      </c>
      <c r="H73" s="18">
        <v>6</v>
      </c>
      <c r="I73" s="18">
        <v>4</v>
      </c>
      <c r="J73" s="18">
        <v>18</v>
      </c>
      <c r="K73" s="18">
        <v>0</v>
      </c>
      <c r="L73" s="18">
        <v>3</v>
      </c>
      <c r="M73" s="18">
        <v>0</v>
      </c>
      <c r="N73" s="18">
        <v>0</v>
      </c>
      <c r="O73" s="18">
        <v>0</v>
      </c>
      <c r="P73" s="18">
        <v>0</v>
      </c>
      <c r="Q73" s="55">
        <v>7</v>
      </c>
      <c r="R73" s="53">
        <f t="shared" si="3"/>
        <v>317</v>
      </c>
      <c r="S73" s="209">
        <f aca="true" t="shared" si="4" ref="S73:S136">(R73/D73)</f>
        <v>0.7254004576659039</v>
      </c>
    </row>
    <row r="74" spans="1:19" ht="26.25" customHeight="1">
      <c r="A74" s="144">
        <v>390</v>
      </c>
      <c r="B74" s="10" t="s">
        <v>13</v>
      </c>
      <c r="C74" s="1" t="s">
        <v>148</v>
      </c>
      <c r="D74" s="18">
        <v>379</v>
      </c>
      <c r="E74" s="17">
        <v>104</v>
      </c>
      <c r="F74" s="18">
        <v>133</v>
      </c>
      <c r="G74" s="18">
        <v>3</v>
      </c>
      <c r="H74" s="18">
        <v>4</v>
      </c>
      <c r="I74" s="18">
        <v>1</v>
      </c>
      <c r="J74" s="18">
        <v>11</v>
      </c>
      <c r="K74" s="18">
        <v>0</v>
      </c>
      <c r="L74" s="18">
        <v>3</v>
      </c>
      <c r="M74" s="18">
        <v>0</v>
      </c>
      <c r="N74" s="18">
        <v>0</v>
      </c>
      <c r="O74" s="18">
        <v>0</v>
      </c>
      <c r="P74" s="18">
        <v>0</v>
      </c>
      <c r="Q74" s="55">
        <v>8</v>
      </c>
      <c r="R74" s="53">
        <f t="shared" si="3"/>
        <v>267</v>
      </c>
      <c r="S74" s="209">
        <f t="shared" si="4"/>
        <v>0.7044854881266491</v>
      </c>
    </row>
    <row r="75" spans="1:19" ht="26.25" customHeight="1">
      <c r="A75" s="144">
        <v>390</v>
      </c>
      <c r="B75" s="8" t="s">
        <v>17</v>
      </c>
      <c r="C75" s="1" t="s">
        <v>148</v>
      </c>
      <c r="D75" s="18">
        <v>380</v>
      </c>
      <c r="E75" s="17">
        <v>97</v>
      </c>
      <c r="F75" s="18">
        <v>107</v>
      </c>
      <c r="G75" s="18">
        <v>5</v>
      </c>
      <c r="H75" s="18">
        <v>16</v>
      </c>
      <c r="I75" s="18">
        <v>1</v>
      </c>
      <c r="J75" s="18">
        <v>11</v>
      </c>
      <c r="K75" s="18">
        <v>0</v>
      </c>
      <c r="L75" s="18">
        <v>2</v>
      </c>
      <c r="M75" s="18">
        <v>2</v>
      </c>
      <c r="N75" s="18">
        <v>0</v>
      </c>
      <c r="O75" s="18">
        <v>0</v>
      </c>
      <c r="P75" s="18">
        <v>0</v>
      </c>
      <c r="Q75" s="55">
        <v>8</v>
      </c>
      <c r="R75" s="53">
        <f t="shared" si="3"/>
        <v>249</v>
      </c>
      <c r="S75" s="209">
        <f t="shared" si="4"/>
        <v>0.6552631578947369</v>
      </c>
    </row>
    <row r="76" spans="1:19" ht="26.25" customHeight="1">
      <c r="A76" s="144">
        <v>411</v>
      </c>
      <c r="B76" s="8" t="s">
        <v>13</v>
      </c>
      <c r="C76" s="1" t="s">
        <v>148</v>
      </c>
      <c r="D76" s="18">
        <v>484</v>
      </c>
      <c r="E76" s="17">
        <v>150</v>
      </c>
      <c r="F76" s="18">
        <v>130</v>
      </c>
      <c r="G76" s="18">
        <v>4</v>
      </c>
      <c r="H76" s="18">
        <v>6</v>
      </c>
      <c r="I76" s="18">
        <v>1</v>
      </c>
      <c r="J76" s="18">
        <v>7</v>
      </c>
      <c r="K76" s="18">
        <v>2</v>
      </c>
      <c r="L76" s="18">
        <v>4</v>
      </c>
      <c r="M76" s="18">
        <v>0</v>
      </c>
      <c r="N76" s="18">
        <v>0</v>
      </c>
      <c r="O76" s="18">
        <v>0</v>
      </c>
      <c r="P76" s="18">
        <v>0</v>
      </c>
      <c r="Q76" s="55">
        <v>3</v>
      </c>
      <c r="R76" s="53">
        <f t="shared" si="3"/>
        <v>307</v>
      </c>
      <c r="S76" s="209">
        <f t="shared" si="4"/>
        <v>0.6342975206611571</v>
      </c>
    </row>
    <row r="77" spans="1:19" ht="26.25" customHeight="1">
      <c r="A77" s="144">
        <v>411</v>
      </c>
      <c r="B77" s="8" t="s">
        <v>17</v>
      </c>
      <c r="C77" s="1" t="s">
        <v>148</v>
      </c>
      <c r="D77" s="18">
        <v>484</v>
      </c>
      <c r="E77" s="17">
        <v>129</v>
      </c>
      <c r="F77" s="18">
        <v>155</v>
      </c>
      <c r="G77" s="18">
        <v>4</v>
      </c>
      <c r="H77" s="18">
        <v>12</v>
      </c>
      <c r="I77" s="18">
        <v>0</v>
      </c>
      <c r="J77" s="18">
        <v>2</v>
      </c>
      <c r="K77" s="18">
        <v>0</v>
      </c>
      <c r="L77" s="18">
        <v>0</v>
      </c>
      <c r="M77" s="18">
        <v>1</v>
      </c>
      <c r="N77" s="18">
        <v>0</v>
      </c>
      <c r="O77" s="18">
        <v>0</v>
      </c>
      <c r="P77" s="18">
        <v>0</v>
      </c>
      <c r="Q77" s="55">
        <v>10</v>
      </c>
      <c r="R77" s="53">
        <f t="shared" si="3"/>
        <v>313</v>
      </c>
      <c r="S77" s="209">
        <f t="shared" si="4"/>
        <v>0.6466942148760331</v>
      </c>
    </row>
    <row r="78" spans="1:19" ht="26.25" customHeight="1">
      <c r="A78" s="144">
        <v>412</v>
      </c>
      <c r="B78" s="8" t="s">
        <v>13</v>
      </c>
      <c r="C78" s="1" t="s">
        <v>148</v>
      </c>
      <c r="D78" s="18">
        <v>457</v>
      </c>
      <c r="E78" s="17">
        <v>142</v>
      </c>
      <c r="F78" s="18">
        <v>118</v>
      </c>
      <c r="G78" s="18">
        <v>5</v>
      </c>
      <c r="H78" s="18">
        <v>13</v>
      </c>
      <c r="I78" s="18">
        <v>0</v>
      </c>
      <c r="J78" s="18">
        <v>0</v>
      </c>
      <c r="K78" s="18">
        <v>1</v>
      </c>
      <c r="L78" s="18">
        <v>2</v>
      </c>
      <c r="M78" s="18">
        <v>1</v>
      </c>
      <c r="N78" s="18">
        <v>0</v>
      </c>
      <c r="O78" s="18">
        <v>0</v>
      </c>
      <c r="P78" s="18">
        <v>0</v>
      </c>
      <c r="Q78" s="55">
        <v>0</v>
      </c>
      <c r="R78" s="53">
        <f t="shared" si="3"/>
        <v>282</v>
      </c>
      <c r="S78" s="209">
        <f t="shared" si="4"/>
        <v>0.6170678336980306</v>
      </c>
    </row>
    <row r="79" spans="1:19" ht="26.25" customHeight="1">
      <c r="A79" s="144">
        <v>412</v>
      </c>
      <c r="B79" s="8" t="s">
        <v>17</v>
      </c>
      <c r="C79" s="1" t="s">
        <v>148</v>
      </c>
      <c r="D79" s="18">
        <v>458</v>
      </c>
      <c r="E79" s="17">
        <v>135</v>
      </c>
      <c r="F79" s="18">
        <v>137</v>
      </c>
      <c r="G79" s="18">
        <v>5</v>
      </c>
      <c r="H79" s="18">
        <v>0</v>
      </c>
      <c r="I79" s="18">
        <v>0</v>
      </c>
      <c r="J79" s="18">
        <v>17</v>
      </c>
      <c r="K79" s="18">
        <v>0</v>
      </c>
      <c r="L79" s="18">
        <v>1</v>
      </c>
      <c r="M79" s="18">
        <v>1</v>
      </c>
      <c r="N79" s="18">
        <v>0</v>
      </c>
      <c r="O79" s="18">
        <v>0</v>
      </c>
      <c r="P79" s="18">
        <v>0</v>
      </c>
      <c r="Q79" s="55">
        <v>7</v>
      </c>
      <c r="R79" s="53">
        <f t="shared" si="3"/>
        <v>303</v>
      </c>
      <c r="S79" s="209">
        <f t="shared" si="4"/>
        <v>0.6615720524017468</v>
      </c>
    </row>
    <row r="80" spans="1:19" ht="26.25" customHeight="1">
      <c r="A80" s="144">
        <v>413</v>
      </c>
      <c r="B80" s="8" t="s">
        <v>13</v>
      </c>
      <c r="C80" s="1" t="s">
        <v>148</v>
      </c>
      <c r="D80" s="18">
        <v>641</v>
      </c>
      <c r="E80" s="17">
        <v>196</v>
      </c>
      <c r="F80" s="18">
        <v>151</v>
      </c>
      <c r="G80" s="18">
        <v>6</v>
      </c>
      <c r="H80" s="18">
        <v>15</v>
      </c>
      <c r="I80" s="18">
        <v>0</v>
      </c>
      <c r="J80" s="18">
        <v>13</v>
      </c>
      <c r="K80" s="18">
        <v>0</v>
      </c>
      <c r="L80" s="18">
        <v>4</v>
      </c>
      <c r="M80" s="18">
        <v>2</v>
      </c>
      <c r="N80" s="18">
        <v>0</v>
      </c>
      <c r="O80" s="18">
        <v>0</v>
      </c>
      <c r="P80" s="18">
        <v>0</v>
      </c>
      <c r="Q80" s="55">
        <v>5</v>
      </c>
      <c r="R80" s="53">
        <f t="shared" si="3"/>
        <v>392</v>
      </c>
      <c r="S80" s="209">
        <f t="shared" si="4"/>
        <v>0.6115444617784711</v>
      </c>
    </row>
    <row r="81" spans="1:19" ht="26.25" customHeight="1">
      <c r="A81" s="144">
        <v>413</v>
      </c>
      <c r="B81" s="8" t="s">
        <v>17</v>
      </c>
      <c r="C81" s="1" t="s">
        <v>148</v>
      </c>
      <c r="D81" s="18">
        <v>642</v>
      </c>
      <c r="E81" s="17">
        <v>174</v>
      </c>
      <c r="F81" s="18">
        <v>150</v>
      </c>
      <c r="G81" s="18">
        <v>3</v>
      </c>
      <c r="H81" s="18">
        <v>11</v>
      </c>
      <c r="I81" s="18">
        <v>2</v>
      </c>
      <c r="J81" s="18">
        <v>7</v>
      </c>
      <c r="K81" s="18">
        <v>0</v>
      </c>
      <c r="L81" s="18">
        <v>4</v>
      </c>
      <c r="M81" s="18">
        <v>2</v>
      </c>
      <c r="N81" s="18">
        <v>0</v>
      </c>
      <c r="O81" s="18">
        <v>0</v>
      </c>
      <c r="P81" s="18">
        <v>0</v>
      </c>
      <c r="Q81" s="55">
        <v>7</v>
      </c>
      <c r="R81" s="53">
        <f t="shared" si="3"/>
        <v>360</v>
      </c>
      <c r="S81" s="209">
        <f t="shared" si="4"/>
        <v>0.5607476635514018</v>
      </c>
    </row>
    <row r="82" spans="1:19" ht="26.25" customHeight="1">
      <c r="A82" s="144">
        <v>414</v>
      </c>
      <c r="B82" s="8" t="s">
        <v>13</v>
      </c>
      <c r="C82" s="1" t="s">
        <v>148</v>
      </c>
      <c r="D82" s="18">
        <v>596</v>
      </c>
      <c r="E82" s="17">
        <v>170</v>
      </c>
      <c r="F82" s="18">
        <v>179</v>
      </c>
      <c r="G82" s="18">
        <v>9</v>
      </c>
      <c r="H82" s="18">
        <v>30</v>
      </c>
      <c r="I82" s="18">
        <v>4</v>
      </c>
      <c r="J82" s="18">
        <v>22</v>
      </c>
      <c r="K82" s="18">
        <v>2</v>
      </c>
      <c r="L82" s="18">
        <v>4</v>
      </c>
      <c r="M82" s="18">
        <v>2</v>
      </c>
      <c r="N82" s="18">
        <v>0</v>
      </c>
      <c r="O82" s="18">
        <v>0</v>
      </c>
      <c r="P82" s="18">
        <v>0</v>
      </c>
      <c r="Q82" s="55">
        <v>4</v>
      </c>
      <c r="R82" s="53">
        <f t="shared" si="3"/>
        <v>426</v>
      </c>
      <c r="S82" s="209">
        <f t="shared" si="4"/>
        <v>0.714765100671141</v>
      </c>
    </row>
    <row r="83" spans="1:19" ht="26.25" customHeight="1">
      <c r="A83" s="144">
        <v>414</v>
      </c>
      <c r="B83" s="8" t="s">
        <v>17</v>
      </c>
      <c r="C83" s="1" t="s">
        <v>148</v>
      </c>
      <c r="D83" s="18">
        <v>596</v>
      </c>
      <c r="E83" s="17">
        <v>184</v>
      </c>
      <c r="F83" s="18">
        <v>195</v>
      </c>
      <c r="G83" s="18">
        <v>10</v>
      </c>
      <c r="H83" s="18">
        <v>12</v>
      </c>
      <c r="I83" s="18">
        <v>0</v>
      </c>
      <c r="J83" s="18">
        <v>20</v>
      </c>
      <c r="K83" s="18">
        <v>2</v>
      </c>
      <c r="L83" s="18">
        <v>4</v>
      </c>
      <c r="M83" s="18">
        <v>2</v>
      </c>
      <c r="N83" s="18">
        <v>0</v>
      </c>
      <c r="O83" s="18">
        <v>0</v>
      </c>
      <c r="P83" s="18">
        <v>0</v>
      </c>
      <c r="Q83" s="55">
        <v>3</v>
      </c>
      <c r="R83" s="53">
        <f t="shared" si="3"/>
        <v>432</v>
      </c>
      <c r="S83" s="209">
        <f t="shared" si="4"/>
        <v>0.7248322147651006</v>
      </c>
    </row>
    <row r="84" spans="1:19" ht="26.25" customHeight="1">
      <c r="A84" s="144">
        <v>415</v>
      </c>
      <c r="B84" s="8" t="s">
        <v>13</v>
      </c>
      <c r="C84" s="1" t="s">
        <v>148</v>
      </c>
      <c r="D84" s="18">
        <v>553</v>
      </c>
      <c r="E84" s="17">
        <v>180</v>
      </c>
      <c r="F84" s="18">
        <v>165</v>
      </c>
      <c r="G84" s="18">
        <v>12</v>
      </c>
      <c r="H84" s="18">
        <v>18</v>
      </c>
      <c r="I84" s="18">
        <v>2</v>
      </c>
      <c r="J84" s="18">
        <v>15</v>
      </c>
      <c r="K84" s="18">
        <v>1</v>
      </c>
      <c r="L84" s="18">
        <v>2</v>
      </c>
      <c r="M84" s="18">
        <v>1</v>
      </c>
      <c r="N84" s="18">
        <v>1</v>
      </c>
      <c r="O84" s="18">
        <v>0</v>
      </c>
      <c r="P84" s="18">
        <v>0</v>
      </c>
      <c r="Q84" s="55">
        <v>13</v>
      </c>
      <c r="R84" s="53">
        <f t="shared" si="3"/>
        <v>410</v>
      </c>
      <c r="S84" s="209">
        <f t="shared" si="4"/>
        <v>0.7414104882459313</v>
      </c>
    </row>
    <row r="85" spans="1:19" ht="26.25" customHeight="1">
      <c r="A85" s="144">
        <v>415</v>
      </c>
      <c r="B85" s="8" t="s">
        <v>17</v>
      </c>
      <c r="C85" s="1" t="s">
        <v>148</v>
      </c>
      <c r="D85" s="18">
        <v>554</v>
      </c>
      <c r="E85" s="17">
        <v>183</v>
      </c>
      <c r="F85" s="18">
        <v>165</v>
      </c>
      <c r="G85" s="18">
        <v>10</v>
      </c>
      <c r="H85" s="18">
        <v>20</v>
      </c>
      <c r="I85" s="18">
        <v>1</v>
      </c>
      <c r="J85" s="18">
        <v>23</v>
      </c>
      <c r="K85" s="18">
        <v>3</v>
      </c>
      <c r="L85" s="18">
        <v>1</v>
      </c>
      <c r="M85" s="18">
        <v>2</v>
      </c>
      <c r="N85" s="18">
        <v>0</v>
      </c>
      <c r="O85" s="18">
        <v>1</v>
      </c>
      <c r="P85" s="18">
        <v>0</v>
      </c>
      <c r="Q85" s="55">
        <v>5</v>
      </c>
      <c r="R85" s="53">
        <f t="shared" si="3"/>
        <v>414</v>
      </c>
      <c r="S85" s="209">
        <f t="shared" si="4"/>
        <v>0.7472924187725631</v>
      </c>
    </row>
    <row r="86" spans="1:19" ht="26.25" customHeight="1">
      <c r="A86" s="144">
        <v>416</v>
      </c>
      <c r="B86" s="8" t="s">
        <v>13</v>
      </c>
      <c r="C86" s="1" t="s">
        <v>148</v>
      </c>
      <c r="D86" s="18">
        <v>592</v>
      </c>
      <c r="E86" s="17">
        <v>189</v>
      </c>
      <c r="F86" s="18">
        <v>156</v>
      </c>
      <c r="G86" s="18">
        <v>2</v>
      </c>
      <c r="H86" s="18">
        <v>17</v>
      </c>
      <c r="I86" s="18">
        <v>0</v>
      </c>
      <c r="J86" s="18">
        <v>11</v>
      </c>
      <c r="K86" s="18">
        <v>0</v>
      </c>
      <c r="L86" s="18">
        <v>7</v>
      </c>
      <c r="M86" s="18">
        <v>1</v>
      </c>
      <c r="N86" s="18">
        <v>0</v>
      </c>
      <c r="O86" s="18">
        <v>0</v>
      </c>
      <c r="P86" s="18">
        <v>0</v>
      </c>
      <c r="Q86" s="55">
        <v>9</v>
      </c>
      <c r="R86" s="53">
        <f t="shared" si="3"/>
        <v>392</v>
      </c>
      <c r="S86" s="209">
        <f t="shared" si="4"/>
        <v>0.6621621621621622</v>
      </c>
    </row>
    <row r="87" spans="1:19" ht="26.25" customHeight="1">
      <c r="A87" s="144">
        <v>416</v>
      </c>
      <c r="B87" s="8" t="s">
        <v>17</v>
      </c>
      <c r="C87" s="1" t="s">
        <v>148</v>
      </c>
      <c r="D87" s="18">
        <v>593</v>
      </c>
      <c r="E87" s="17">
        <v>183</v>
      </c>
      <c r="F87" s="18">
        <v>154</v>
      </c>
      <c r="G87" s="18">
        <v>2</v>
      </c>
      <c r="H87" s="18">
        <v>14</v>
      </c>
      <c r="I87" s="18">
        <v>0</v>
      </c>
      <c r="J87" s="18">
        <v>13</v>
      </c>
      <c r="K87" s="18">
        <v>0</v>
      </c>
      <c r="L87" s="18">
        <v>3</v>
      </c>
      <c r="M87" s="18">
        <v>0</v>
      </c>
      <c r="N87" s="18">
        <v>0</v>
      </c>
      <c r="O87" s="18">
        <v>0</v>
      </c>
      <c r="P87" s="18">
        <v>0</v>
      </c>
      <c r="Q87" s="55">
        <v>5</v>
      </c>
      <c r="R87" s="53">
        <f t="shared" si="3"/>
        <v>374</v>
      </c>
      <c r="S87" s="209">
        <f t="shared" si="4"/>
        <v>0.6306913996627319</v>
      </c>
    </row>
    <row r="88" spans="1:19" ht="26.25" customHeight="1">
      <c r="A88" s="144">
        <v>417</v>
      </c>
      <c r="B88" s="8" t="s">
        <v>13</v>
      </c>
      <c r="C88" s="1" t="s">
        <v>148</v>
      </c>
      <c r="D88" s="18">
        <v>453</v>
      </c>
      <c r="E88" s="17">
        <v>144</v>
      </c>
      <c r="F88" s="18">
        <v>133</v>
      </c>
      <c r="G88" s="18">
        <v>9</v>
      </c>
      <c r="H88" s="18">
        <v>9</v>
      </c>
      <c r="I88" s="18">
        <v>0</v>
      </c>
      <c r="J88" s="18">
        <v>12</v>
      </c>
      <c r="K88" s="18">
        <v>0</v>
      </c>
      <c r="L88" s="18">
        <v>0</v>
      </c>
      <c r="M88" s="18">
        <v>1</v>
      </c>
      <c r="N88" s="18">
        <v>0</v>
      </c>
      <c r="O88" s="18">
        <v>0</v>
      </c>
      <c r="P88" s="18">
        <v>0</v>
      </c>
      <c r="Q88" s="55">
        <v>2</v>
      </c>
      <c r="R88" s="53">
        <f t="shared" si="3"/>
        <v>310</v>
      </c>
      <c r="S88" s="209">
        <f t="shared" si="4"/>
        <v>0.6843267108167771</v>
      </c>
    </row>
    <row r="89" spans="1:19" ht="26.25" customHeight="1">
      <c r="A89" s="144">
        <v>417</v>
      </c>
      <c r="B89" s="8" t="s">
        <v>17</v>
      </c>
      <c r="C89" s="1" t="s">
        <v>148</v>
      </c>
      <c r="D89" s="18">
        <v>454</v>
      </c>
      <c r="E89" s="17">
        <v>148</v>
      </c>
      <c r="F89" s="18">
        <v>144</v>
      </c>
      <c r="G89" s="18">
        <v>8</v>
      </c>
      <c r="H89" s="18">
        <v>10</v>
      </c>
      <c r="I89" s="18">
        <v>2</v>
      </c>
      <c r="J89" s="18">
        <v>14</v>
      </c>
      <c r="K89" s="18">
        <v>0</v>
      </c>
      <c r="L89" s="18">
        <v>2</v>
      </c>
      <c r="M89" s="18">
        <v>2</v>
      </c>
      <c r="N89" s="18">
        <v>0</v>
      </c>
      <c r="O89" s="18">
        <v>0</v>
      </c>
      <c r="P89" s="18">
        <v>0</v>
      </c>
      <c r="Q89" s="55">
        <v>10</v>
      </c>
      <c r="R89" s="53">
        <f t="shared" si="3"/>
        <v>340</v>
      </c>
      <c r="S89" s="209">
        <f t="shared" si="4"/>
        <v>0.748898678414097</v>
      </c>
    </row>
    <row r="90" spans="1:19" ht="26.25" customHeight="1">
      <c r="A90" s="144">
        <v>418</v>
      </c>
      <c r="B90" s="8" t="s">
        <v>13</v>
      </c>
      <c r="C90" s="1" t="s">
        <v>148</v>
      </c>
      <c r="D90" s="18">
        <v>504</v>
      </c>
      <c r="E90" s="17">
        <v>120</v>
      </c>
      <c r="F90" s="18">
        <v>121</v>
      </c>
      <c r="G90" s="18">
        <v>5</v>
      </c>
      <c r="H90" s="18">
        <v>7</v>
      </c>
      <c r="I90" s="18">
        <v>2</v>
      </c>
      <c r="J90" s="18">
        <v>7</v>
      </c>
      <c r="K90" s="18">
        <v>1</v>
      </c>
      <c r="L90" s="18">
        <v>1</v>
      </c>
      <c r="M90" s="18">
        <v>1</v>
      </c>
      <c r="N90" s="18">
        <v>0</v>
      </c>
      <c r="O90" s="18">
        <v>0</v>
      </c>
      <c r="P90" s="18">
        <v>0</v>
      </c>
      <c r="Q90" s="55">
        <v>7</v>
      </c>
      <c r="R90" s="53">
        <f t="shared" si="3"/>
        <v>272</v>
      </c>
      <c r="S90" s="209">
        <f t="shared" si="4"/>
        <v>0.5396825396825397</v>
      </c>
    </row>
    <row r="91" spans="1:19" ht="26.25" customHeight="1">
      <c r="A91" s="144">
        <v>418</v>
      </c>
      <c r="B91" s="8" t="s">
        <v>17</v>
      </c>
      <c r="C91" s="1" t="s">
        <v>148</v>
      </c>
      <c r="D91" s="18">
        <v>505</v>
      </c>
      <c r="E91" s="17">
        <v>116</v>
      </c>
      <c r="F91" s="18">
        <v>124</v>
      </c>
      <c r="G91" s="18">
        <v>7</v>
      </c>
      <c r="H91" s="18">
        <v>6</v>
      </c>
      <c r="I91" s="18">
        <v>2</v>
      </c>
      <c r="J91" s="18">
        <v>3</v>
      </c>
      <c r="K91" s="18">
        <v>2</v>
      </c>
      <c r="L91" s="18">
        <v>2</v>
      </c>
      <c r="M91" s="18">
        <v>0</v>
      </c>
      <c r="N91" s="18">
        <v>0</v>
      </c>
      <c r="O91" s="18">
        <v>3</v>
      </c>
      <c r="P91" s="18">
        <v>0</v>
      </c>
      <c r="Q91" s="55">
        <v>7</v>
      </c>
      <c r="R91" s="53">
        <f t="shared" si="3"/>
        <v>272</v>
      </c>
      <c r="S91" s="209">
        <f t="shared" si="4"/>
        <v>0.5386138613861386</v>
      </c>
    </row>
    <row r="92" spans="1:19" ht="26.25" customHeight="1">
      <c r="A92" s="144">
        <v>419</v>
      </c>
      <c r="B92" s="8" t="s">
        <v>13</v>
      </c>
      <c r="C92" s="1" t="s">
        <v>148</v>
      </c>
      <c r="D92" s="18">
        <v>494</v>
      </c>
      <c r="E92" s="17">
        <v>141</v>
      </c>
      <c r="F92" s="18">
        <v>134</v>
      </c>
      <c r="G92" s="18">
        <v>4</v>
      </c>
      <c r="H92" s="18">
        <v>10</v>
      </c>
      <c r="I92" s="18">
        <v>2</v>
      </c>
      <c r="J92" s="18">
        <v>9</v>
      </c>
      <c r="K92" s="18">
        <v>1</v>
      </c>
      <c r="L92" s="18">
        <v>2</v>
      </c>
      <c r="M92" s="18">
        <v>2</v>
      </c>
      <c r="N92" s="18">
        <v>0</v>
      </c>
      <c r="O92" s="18">
        <v>0</v>
      </c>
      <c r="P92" s="18">
        <v>0</v>
      </c>
      <c r="Q92" s="55">
        <v>8</v>
      </c>
      <c r="R92" s="53">
        <f t="shared" si="3"/>
        <v>313</v>
      </c>
      <c r="S92" s="209">
        <f t="shared" si="4"/>
        <v>0.6336032388663968</v>
      </c>
    </row>
    <row r="93" spans="1:19" ht="26.25" customHeight="1">
      <c r="A93" s="144">
        <v>419</v>
      </c>
      <c r="B93" s="8" t="s">
        <v>17</v>
      </c>
      <c r="C93" s="1" t="s">
        <v>148</v>
      </c>
      <c r="D93" s="18">
        <v>494</v>
      </c>
      <c r="E93" s="17">
        <v>139</v>
      </c>
      <c r="F93" s="18">
        <v>144</v>
      </c>
      <c r="G93" s="18">
        <v>2</v>
      </c>
      <c r="H93" s="18">
        <v>7</v>
      </c>
      <c r="I93" s="18">
        <v>3</v>
      </c>
      <c r="J93" s="18">
        <v>8</v>
      </c>
      <c r="K93" s="18">
        <v>1</v>
      </c>
      <c r="L93" s="18">
        <v>0</v>
      </c>
      <c r="M93" s="18">
        <v>1</v>
      </c>
      <c r="N93" s="18">
        <v>0</v>
      </c>
      <c r="O93" s="18">
        <v>0</v>
      </c>
      <c r="P93" s="18">
        <v>0</v>
      </c>
      <c r="Q93" s="55">
        <v>0</v>
      </c>
      <c r="R93" s="53">
        <f t="shared" si="3"/>
        <v>305</v>
      </c>
      <c r="S93" s="209">
        <f t="shared" si="4"/>
        <v>0.6174089068825911</v>
      </c>
    </row>
    <row r="94" spans="1:19" ht="26.25" customHeight="1">
      <c r="A94" s="144">
        <v>420</v>
      </c>
      <c r="B94" s="8" t="s">
        <v>13</v>
      </c>
      <c r="C94" s="1" t="s">
        <v>148</v>
      </c>
      <c r="D94" s="18">
        <v>565</v>
      </c>
      <c r="E94" s="17">
        <v>159</v>
      </c>
      <c r="F94" s="18">
        <v>161</v>
      </c>
      <c r="G94" s="18">
        <v>9</v>
      </c>
      <c r="H94" s="18">
        <v>9</v>
      </c>
      <c r="I94" s="18">
        <v>3</v>
      </c>
      <c r="J94" s="18">
        <v>8</v>
      </c>
      <c r="K94" s="18">
        <v>0</v>
      </c>
      <c r="L94" s="18">
        <v>2</v>
      </c>
      <c r="M94" s="18">
        <v>0</v>
      </c>
      <c r="N94" s="18">
        <v>0</v>
      </c>
      <c r="O94" s="18">
        <v>0</v>
      </c>
      <c r="P94" s="18">
        <v>0</v>
      </c>
      <c r="Q94" s="55">
        <v>4</v>
      </c>
      <c r="R94" s="53">
        <f t="shared" si="3"/>
        <v>355</v>
      </c>
      <c r="S94" s="209">
        <f t="shared" si="4"/>
        <v>0.6283185840707964</v>
      </c>
    </row>
    <row r="95" spans="1:19" ht="26.25" customHeight="1">
      <c r="A95" s="144">
        <v>420</v>
      </c>
      <c r="B95" s="8" t="s">
        <v>17</v>
      </c>
      <c r="C95" s="1" t="s">
        <v>148</v>
      </c>
      <c r="D95" s="18">
        <v>565</v>
      </c>
      <c r="E95" s="17">
        <v>141</v>
      </c>
      <c r="F95" s="18">
        <v>169</v>
      </c>
      <c r="G95" s="18">
        <v>8</v>
      </c>
      <c r="H95" s="18">
        <v>19</v>
      </c>
      <c r="I95" s="18">
        <v>0</v>
      </c>
      <c r="J95" s="18">
        <v>0</v>
      </c>
      <c r="K95" s="18">
        <v>0</v>
      </c>
      <c r="L95" s="18">
        <v>0</v>
      </c>
      <c r="M95" s="18">
        <v>1</v>
      </c>
      <c r="N95" s="18">
        <v>0</v>
      </c>
      <c r="O95" s="18">
        <v>0</v>
      </c>
      <c r="P95" s="18">
        <v>0</v>
      </c>
      <c r="Q95" s="55">
        <v>7</v>
      </c>
      <c r="R95" s="53">
        <f t="shared" si="3"/>
        <v>345</v>
      </c>
      <c r="S95" s="209">
        <f t="shared" si="4"/>
        <v>0.6106194690265486</v>
      </c>
    </row>
    <row r="96" spans="1:19" ht="26.25" customHeight="1">
      <c r="A96" s="144">
        <v>421</v>
      </c>
      <c r="B96" s="8" t="s">
        <v>13</v>
      </c>
      <c r="C96" s="1" t="s">
        <v>148</v>
      </c>
      <c r="D96" s="18">
        <v>476</v>
      </c>
      <c r="E96" s="17">
        <v>98</v>
      </c>
      <c r="F96" s="18">
        <v>152</v>
      </c>
      <c r="G96" s="18">
        <v>5</v>
      </c>
      <c r="H96" s="18">
        <v>9</v>
      </c>
      <c r="I96" s="18">
        <v>2</v>
      </c>
      <c r="J96" s="18">
        <v>8</v>
      </c>
      <c r="K96" s="18">
        <v>0</v>
      </c>
      <c r="L96" s="18">
        <v>2</v>
      </c>
      <c r="M96" s="18">
        <v>1</v>
      </c>
      <c r="N96" s="18">
        <v>0</v>
      </c>
      <c r="O96" s="18">
        <v>0</v>
      </c>
      <c r="P96" s="18">
        <v>0</v>
      </c>
      <c r="Q96" s="55">
        <v>7</v>
      </c>
      <c r="R96" s="53">
        <f t="shared" si="3"/>
        <v>284</v>
      </c>
      <c r="S96" s="209">
        <f t="shared" si="4"/>
        <v>0.5966386554621849</v>
      </c>
    </row>
    <row r="97" spans="1:19" ht="26.25" customHeight="1">
      <c r="A97" s="144">
        <v>421</v>
      </c>
      <c r="B97" s="8" t="s">
        <v>17</v>
      </c>
      <c r="C97" s="1" t="s">
        <v>148</v>
      </c>
      <c r="D97" s="18">
        <v>477</v>
      </c>
      <c r="E97" s="17">
        <v>90</v>
      </c>
      <c r="F97" s="18">
        <v>143</v>
      </c>
      <c r="G97" s="18">
        <v>8</v>
      </c>
      <c r="H97" s="18">
        <v>13</v>
      </c>
      <c r="I97" s="18">
        <v>2</v>
      </c>
      <c r="J97" s="18">
        <v>7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55">
        <v>13</v>
      </c>
      <c r="R97" s="53">
        <f t="shared" si="3"/>
        <v>276</v>
      </c>
      <c r="S97" s="209">
        <f t="shared" si="4"/>
        <v>0.5786163522012578</v>
      </c>
    </row>
    <row r="98" spans="1:19" ht="26.25" customHeight="1">
      <c r="A98" s="144">
        <v>466</v>
      </c>
      <c r="B98" s="8" t="s">
        <v>13</v>
      </c>
      <c r="C98" s="1" t="s">
        <v>148</v>
      </c>
      <c r="D98" s="18">
        <v>501</v>
      </c>
      <c r="E98" s="17">
        <v>158</v>
      </c>
      <c r="F98" s="18">
        <v>139</v>
      </c>
      <c r="G98" s="18">
        <v>8</v>
      </c>
      <c r="H98" s="18">
        <v>2</v>
      </c>
      <c r="I98" s="18">
        <v>3</v>
      </c>
      <c r="J98" s="18">
        <v>10</v>
      </c>
      <c r="K98" s="18">
        <v>0</v>
      </c>
      <c r="L98" s="18">
        <v>3</v>
      </c>
      <c r="M98" s="18">
        <v>0</v>
      </c>
      <c r="N98" s="18">
        <v>3</v>
      </c>
      <c r="O98" s="18">
        <v>0</v>
      </c>
      <c r="P98" s="18">
        <v>0</v>
      </c>
      <c r="Q98" s="55">
        <v>3</v>
      </c>
      <c r="R98" s="53">
        <f t="shared" si="3"/>
        <v>329</v>
      </c>
      <c r="S98" s="209">
        <f t="shared" si="4"/>
        <v>0.656686626746507</v>
      </c>
    </row>
    <row r="99" spans="1:19" ht="26.25" customHeight="1">
      <c r="A99" s="144">
        <v>466</v>
      </c>
      <c r="B99" s="8" t="s">
        <v>17</v>
      </c>
      <c r="C99" s="1" t="s">
        <v>148</v>
      </c>
      <c r="D99" s="18">
        <v>501</v>
      </c>
      <c r="E99" s="17">
        <v>171</v>
      </c>
      <c r="F99" s="18">
        <v>107</v>
      </c>
      <c r="G99" s="18">
        <v>7</v>
      </c>
      <c r="H99" s="18">
        <v>10</v>
      </c>
      <c r="I99" s="18">
        <v>0</v>
      </c>
      <c r="J99" s="18">
        <v>8</v>
      </c>
      <c r="K99" s="18">
        <v>0</v>
      </c>
      <c r="L99" s="18">
        <v>0</v>
      </c>
      <c r="M99" s="18">
        <v>1</v>
      </c>
      <c r="N99" s="18">
        <v>1</v>
      </c>
      <c r="O99" s="18">
        <v>0</v>
      </c>
      <c r="P99" s="18">
        <v>0</v>
      </c>
      <c r="Q99" s="55">
        <v>6</v>
      </c>
      <c r="R99" s="53">
        <f t="shared" si="3"/>
        <v>311</v>
      </c>
      <c r="S99" s="209">
        <f t="shared" si="4"/>
        <v>0.6207584830339321</v>
      </c>
    </row>
    <row r="100" spans="1:19" ht="26.25" customHeight="1">
      <c r="A100" s="144">
        <v>467</v>
      </c>
      <c r="B100" s="8" t="s">
        <v>13</v>
      </c>
      <c r="C100" s="1" t="s">
        <v>148</v>
      </c>
      <c r="D100" s="18">
        <v>487</v>
      </c>
      <c r="E100" s="17">
        <v>144</v>
      </c>
      <c r="F100" s="18">
        <v>132</v>
      </c>
      <c r="G100" s="18">
        <v>3</v>
      </c>
      <c r="H100" s="18">
        <v>11</v>
      </c>
      <c r="I100" s="18">
        <v>1</v>
      </c>
      <c r="J100" s="18">
        <v>4</v>
      </c>
      <c r="K100" s="18">
        <v>0</v>
      </c>
      <c r="L100" s="18">
        <v>2</v>
      </c>
      <c r="M100" s="18">
        <v>2</v>
      </c>
      <c r="N100" s="18">
        <v>0</v>
      </c>
      <c r="O100" s="18">
        <v>0</v>
      </c>
      <c r="P100" s="18">
        <v>0</v>
      </c>
      <c r="Q100" s="55">
        <v>9</v>
      </c>
      <c r="R100" s="53">
        <f t="shared" si="3"/>
        <v>308</v>
      </c>
      <c r="S100" s="209">
        <f t="shared" si="4"/>
        <v>0.6324435318275154</v>
      </c>
    </row>
    <row r="101" spans="1:19" ht="26.25" customHeight="1">
      <c r="A101" s="144">
        <v>467</v>
      </c>
      <c r="B101" s="8" t="s">
        <v>17</v>
      </c>
      <c r="C101" s="1" t="s">
        <v>148</v>
      </c>
      <c r="D101" s="18">
        <v>488</v>
      </c>
      <c r="E101" s="17">
        <v>129</v>
      </c>
      <c r="F101" s="18">
        <v>137</v>
      </c>
      <c r="G101" s="18">
        <v>8</v>
      </c>
      <c r="H101" s="18">
        <v>7</v>
      </c>
      <c r="I101" s="18">
        <v>3</v>
      </c>
      <c r="J101" s="18">
        <v>9</v>
      </c>
      <c r="K101" s="18">
        <v>0</v>
      </c>
      <c r="L101" s="18">
        <v>2</v>
      </c>
      <c r="M101" s="18">
        <v>1</v>
      </c>
      <c r="N101" s="18">
        <v>0</v>
      </c>
      <c r="O101" s="18">
        <v>0</v>
      </c>
      <c r="P101" s="18">
        <v>0</v>
      </c>
      <c r="Q101" s="55">
        <v>0</v>
      </c>
      <c r="R101" s="53">
        <f t="shared" si="3"/>
        <v>296</v>
      </c>
      <c r="S101" s="209">
        <f t="shared" si="4"/>
        <v>0.6065573770491803</v>
      </c>
    </row>
    <row r="102" spans="1:19" ht="26.25" customHeight="1">
      <c r="A102" s="144">
        <v>468</v>
      </c>
      <c r="B102" s="8" t="s">
        <v>13</v>
      </c>
      <c r="C102" s="1" t="s">
        <v>148</v>
      </c>
      <c r="D102" s="18">
        <v>683</v>
      </c>
      <c r="E102" s="17">
        <v>194</v>
      </c>
      <c r="F102" s="18">
        <v>175</v>
      </c>
      <c r="G102" s="18">
        <v>11</v>
      </c>
      <c r="H102" s="18">
        <v>8</v>
      </c>
      <c r="I102" s="18">
        <v>3</v>
      </c>
      <c r="J102" s="18">
        <v>15</v>
      </c>
      <c r="K102" s="18">
        <v>0</v>
      </c>
      <c r="L102" s="18">
        <v>1</v>
      </c>
      <c r="M102" s="18">
        <v>1</v>
      </c>
      <c r="N102" s="18">
        <v>0</v>
      </c>
      <c r="O102" s="18">
        <v>1</v>
      </c>
      <c r="P102" s="18">
        <v>0</v>
      </c>
      <c r="Q102" s="55">
        <v>3</v>
      </c>
      <c r="R102" s="53">
        <f t="shared" si="3"/>
        <v>412</v>
      </c>
      <c r="S102" s="209">
        <f t="shared" si="4"/>
        <v>0.6032210834553441</v>
      </c>
    </row>
    <row r="103" spans="1:19" ht="26.25" customHeight="1">
      <c r="A103" s="144">
        <v>468</v>
      </c>
      <c r="B103" s="8" t="s">
        <v>17</v>
      </c>
      <c r="C103" s="1" t="s">
        <v>148</v>
      </c>
      <c r="D103" s="18">
        <v>683</v>
      </c>
      <c r="E103" s="17">
        <v>208</v>
      </c>
      <c r="F103" s="18">
        <v>164</v>
      </c>
      <c r="G103" s="18">
        <v>10</v>
      </c>
      <c r="H103" s="18">
        <v>16</v>
      </c>
      <c r="I103" s="18">
        <v>1</v>
      </c>
      <c r="J103" s="18">
        <v>9</v>
      </c>
      <c r="K103" s="18">
        <v>0</v>
      </c>
      <c r="L103" s="18">
        <v>2</v>
      </c>
      <c r="M103" s="18">
        <v>0</v>
      </c>
      <c r="N103" s="18">
        <v>0</v>
      </c>
      <c r="O103" s="18">
        <v>0</v>
      </c>
      <c r="P103" s="18">
        <v>0</v>
      </c>
      <c r="Q103" s="55">
        <v>11</v>
      </c>
      <c r="R103" s="53">
        <f t="shared" si="3"/>
        <v>421</v>
      </c>
      <c r="S103" s="209">
        <f t="shared" si="4"/>
        <v>0.616398243045388</v>
      </c>
    </row>
    <row r="104" spans="1:19" ht="26.25" customHeight="1">
      <c r="A104" s="144">
        <v>469</v>
      </c>
      <c r="B104" s="8" t="s">
        <v>13</v>
      </c>
      <c r="C104" s="1" t="s">
        <v>148</v>
      </c>
      <c r="D104" s="18">
        <v>451</v>
      </c>
      <c r="E104" s="17">
        <v>119</v>
      </c>
      <c r="F104" s="18">
        <v>129</v>
      </c>
      <c r="G104" s="18">
        <v>3</v>
      </c>
      <c r="H104" s="18">
        <v>7</v>
      </c>
      <c r="I104" s="18">
        <v>2</v>
      </c>
      <c r="J104" s="18">
        <v>6</v>
      </c>
      <c r="K104" s="18">
        <v>1</v>
      </c>
      <c r="L104" s="18">
        <v>2</v>
      </c>
      <c r="M104" s="18">
        <v>0</v>
      </c>
      <c r="N104" s="18">
        <v>0</v>
      </c>
      <c r="O104" s="18">
        <v>3</v>
      </c>
      <c r="P104" s="18">
        <v>1</v>
      </c>
      <c r="Q104" s="55">
        <v>6</v>
      </c>
      <c r="R104" s="53">
        <f aca="true" t="shared" si="5" ref="R104:R135">SUM(E104:Q104)</f>
        <v>279</v>
      </c>
      <c r="S104" s="209">
        <f t="shared" si="4"/>
        <v>0.6186252771618626</v>
      </c>
    </row>
    <row r="105" spans="1:19" ht="26.25" customHeight="1">
      <c r="A105" s="144">
        <v>469</v>
      </c>
      <c r="B105" s="8" t="s">
        <v>17</v>
      </c>
      <c r="C105" s="1" t="s">
        <v>148</v>
      </c>
      <c r="D105" s="18">
        <v>451</v>
      </c>
      <c r="E105" s="17">
        <v>114</v>
      </c>
      <c r="F105" s="18">
        <v>131</v>
      </c>
      <c r="G105" s="18">
        <v>2</v>
      </c>
      <c r="H105" s="18">
        <v>13</v>
      </c>
      <c r="I105" s="18">
        <v>0</v>
      </c>
      <c r="J105" s="18">
        <v>13</v>
      </c>
      <c r="K105" s="18">
        <v>0</v>
      </c>
      <c r="L105" s="18">
        <v>2</v>
      </c>
      <c r="M105" s="18">
        <v>3</v>
      </c>
      <c r="N105" s="18">
        <v>0</v>
      </c>
      <c r="O105" s="18">
        <v>0</v>
      </c>
      <c r="P105" s="18">
        <v>0</v>
      </c>
      <c r="Q105" s="55">
        <v>9</v>
      </c>
      <c r="R105" s="53">
        <f t="shared" si="5"/>
        <v>287</v>
      </c>
      <c r="S105" s="209">
        <f t="shared" si="4"/>
        <v>0.6363636363636364</v>
      </c>
    </row>
    <row r="106" spans="1:19" ht="26.25" customHeight="1">
      <c r="A106" s="144">
        <v>470</v>
      </c>
      <c r="B106" s="8" t="s">
        <v>13</v>
      </c>
      <c r="C106" s="1" t="s">
        <v>148</v>
      </c>
      <c r="D106" s="18">
        <v>484</v>
      </c>
      <c r="E106" s="17">
        <v>141</v>
      </c>
      <c r="F106" s="18">
        <v>131</v>
      </c>
      <c r="G106" s="18">
        <v>3</v>
      </c>
      <c r="H106" s="18">
        <v>5</v>
      </c>
      <c r="I106" s="18">
        <v>1</v>
      </c>
      <c r="J106" s="18">
        <v>5</v>
      </c>
      <c r="K106" s="18">
        <v>0</v>
      </c>
      <c r="L106" s="18">
        <v>1</v>
      </c>
      <c r="M106" s="18">
        <v>0</v>
      </c>
      <c r="N106" s="18">
        <v>0</v>
      </c>
      <c r="O106" s="18">
        <v>0</v>
      </c>
      <c r="P106" s="18">
        <v>0</v>
      </c>
      <c r="Q106" s="55">
        <v>8</v>
      </c>
      <c r="R106" s="53">
        <f t="shared" si="5"/>
        <v>295</v>
      </c>
      <c r="S106" s="209">
        <f t="shared" si="4"/>
        <v>0.609504132231405</v>
      </c>
    </row>
    <row r="107" spans="1:19" ht="26.25" customHeight="1">
      <c r="A107" s="144">
        <v>470</v>
      </c>
      <c r="B107" s="8" t="s">
        <v>17</v>
      </c>
      <c r="C107" s="1" t="s">
        <v>148</v>
      </c>
      <c r="D107" s="18">
        <v>484</v>
      </c>
      <c r="E107" s="17">
        <v>119</v>
      </c>
      <c r="F107" s="18">
        <v>143</v>
      </c>
      <c r="G107" s="18">
        <v>4</v>
      </c>
      <c r="H107" s="18">
        <v>10</v>
      </c>
      <c r="I107" s="18">
        <v>1</v>
      </c>
      <c r="J107" s="18">
        <v>5</v>
      </c>
      <c r="K107" s="18">
        <v>0</v>
      </c>
      <c r="L107" s="18">
        <v>2</v>
      </c>
      <c r="M107" s="18">
        <v>0</v>
      </c>
      <c r="N107" s="18">
        <v>0</v>
      </c>
      <c r="O107" s="18">
        <v>1</v>
      </c>
      <c r="P107" s="18">
        <v>0</v>
      </c>
      <c r="Q107" s="55">
        <v>7</v>
      </c>
      <c r="R107" s="53">
        <f t="shared" si="5"/>
        <v>292</v>
      </c>
      <c r="S107" s="209">
        <f t="shared" si="4"/>
        <v>0.6033057851239669</v>
      </c>
    </row>
    <row r="108" spans="1:19" ht="26.25" customHeight="1">
      <c r="A108" s="144">
        <v>471</v>
      </c>
      <c r="B108" s="8" t="s">
        <v>13</v>
      </c>
      <c r="C108" s="1" t="s">
        <v>148</v>
      </c>
      <c r="D108" s="18">
        <v>619</v>
      </c>
      <c r="E108" s="17">
        <v>152</v>
      </c>
      <c r="F108" s="18">
        <v>175</v>
      </c>
      <c r="G108" s="18">
        <v>7</v>
      </c>
      <c r="H108" s="18">
        <v>0</v>
      </c>
      <c r="I108" s="18">
        <v>0</v>
      </c>
      <c r="J108" s="18">
        <v>15</v>
      </c>
      <c r="K108" s="18">
        <v>0</v>
      </c>
      <c r="L108" s="18">
        <v>1</v>
      </c>
      <c r="M108" s="18">
        <v>0</v>
      </c>
      <c r="N108" s="18">
        <v>0</v>
      </c>
      <c r="O108" s="18">
        <v>0</v>
      </c>
      <c r="P108" s="18">
        <v>0</v>
      </c>
      <c r="Q108" s="55">
        <v>4</v>
      </c>
      <c r="R108" s="53">
        <f t="shared" si="5"/>
        <v>354</v>
      </c>
      <c r="S108" s="209">
        <f t="shared" si="4"/>
        <v>0.5718901453957996</v>
      </c>
    </row>
    <row r="109" spans="1:19" ht="26.25" customHeight="1">
      <c r="A109" s="144">
        <v>471</v>
      </c>
      <c r="B109" s="8" t="s">
        <v>17</v>
      </c>
      <c r="C109" s="1" t="s">
        <v>148</v>
      </c>
      <c r="D109" s="18">
        <v>619</v>
      </c>
      <c r="E109" s="17">
        <v>148</v>
      </c>
      <c r="F109" s="18">
        <v>164</v>
      </c>
      <c r="G109" s="18">
        <v>5</v>
      </c>
      <c r="H109" s="18">
        <v>10</v>
      </c>
      <c r="I109" s="18">
        <v>0</v>
      </c>
      <c r="J109" s="18">
        <v>7</v>
      </c>
      <c r="K109" s="18">
        <v>0</v>
      </c>
      <c r="L109" s="18">
        <v>3</v>
      </c>
      <c r="M109" s="18">
        <v>1</v>
      </c>
      <c r="N109" s="18">
        <v>0</v>
      </c>
      <c r="O109" s="18">
        <v>0</v>
      </c>
      <c r="P109" s="18">
        <v>0</v>
      </c>
      <c r="Q109" s="55">
        <v>11</v>
      </c>
      <c r="R109" s="53">
        <f t="shared" si="5"/>
        <v>349</v>
      </c>
      <c r="S109" s="209">
        <f t="shared" si="4"/>
        <v>0.5638126009693053</v>
      </c>
    </row>
    <row r="110" spans="1:19" ht="26.25" customHeight="1">
      <c r="A110" s="145">
        <v>471</v>
      </c>
      <c r="B110" s="8" t="s">
        <v>18</v>
      </c>
      <c r="C110" s="1" t="s">
        <v>148</v>
      </c>
      <c r="D110" s="18">
        <v>619</v>
      </c>
      <c r="E110" s="17">
        <v>136</v>
      </c>
      <c r="F110" s="18">
        <v>190</v>
      </c>
      <c r="G110" s="18">
        <v>6</v>
      </c>
      <c r="H110" s="18">
        <v>10</v>
      </c>
      <c r="I110" s="18">
        <v>7</v>
      </c>
      <c r="J110" s="18">
        <v>15</v>
      </c>
      <c r="K110" s="18">
        <v>1</v>
      </c>
      <c r="L110" s="18">
        <v>1</v>
      </c>
      <c r="M110" s="18">
        <v>1</v>
      </c>
      <c r="N110" s="18">
        <v>0</v>
      </c>
      <c r="O110" s="18">
        <v>0</v>
      </c>
      <c r="P110" s="18">
        <v>0</v>
      </c>
      <c r="Q110" s="55">
        <v>7</v>
      </c>
      <c r="R110" s="53">
        <f t="shared" si="5"/>
        <v>374</v>
      </c>
      <c r="S110" s="209">
        <f t="shared" si="4"/>
        <v>0.6042003231017771</v>
      </c>
    </row>
    <row r="111" spans="1:19" ht="26.25" customHeight="1">
      <c r="A111" s="145">
        <v>471</v>
      </c>
      <c r="B111" s="8" t="s">
        <v>19</v>
      </c>
      <c r="C111" s="1" t="s">
        <v>148</v>
      </c>
      <c r="D111" s="18">
        <v>619</v>
      </c>
      <c r="E111" s="17">
        <v>153</v>
      </c>
      <c r="F111" s="18">
        <v>170</v>
      </c>
      <c r="G111" s="18">
        <v>4</v>
      </c>
      <c r="H111" s="18">
        <v>5</v>
      </c>
      <c r="I111" s="18">
        <v>6</v>
      </c>
      <c r="J111" s="18">
        <v>8</v>
      </c>
      <c r="K111" s="18">
        <v>0</v>
      </c>
      <c r="L111" s="18">
        <v>3</v>
      </c>
      <c r="M111" s="18">
        <v>2</v>
      </c>
      <c r="N111" s="18">
        <v>0</v>
      </c>
      <c r="O111" s="18">
        <v>0</v>
      </c>
      <c r="P111" s="18">
        <v>0</v>
      </c>
      <c r="Q111" s="55">
        <v>3</v>
      </c>
      <c r="R111" s="53">
        <f t="shared" si="5"/>
        <v>354</v>
      </c>
      <c r="S111" s="209">
        <f t="shared" si="4"/>
        <v>0.5718901453957996</v>
      </c>
    </row>
    <row r="112" spans="1:19" ht="26.25" customHeight="1">
      <c r="A112" s="144">
        <v>472</v>
      </c>
      <c r="B112" s="8" t="s">
        <v>13</v>
      </c>
      <c r="C112" s="1" t="s">
        <v>148</v>
      </c>
      <c r="D112" s="18">
        <v>651</v>
      </c>
      <c r="E112" s="17">
        <v>164</v>
      </c>
      <c r="F112" s="18">
        <v>177</v>
      </c>
      <c r="G112" s="18">
        <v>9</v>
      </c>
      <c r="H112" s="18">
        <v>8</v>
      </c>
      <c r="I112" s="18">
        <v>3</v>
      </c>
      <c r="J112" s="18">
        <v>13</v>
      </c>
      <c r="K112" s="18">
        <v>1</v>
      </c>
      <c r="L112" s="18">
        <v>6</v>
      </c>
      <c r="M112" s="18">
        <v>2</v>
      </c>
      <c r="N112" s="18">
        <v>0</v>
      </c>
      <c r="O112" s="18">
        <v>0</v>
      </c>
      <c r="P112" s="18">
        <v>0</v>
      </c>
      <c r="Q112" s="55">
        <v>8</v>
      </c>
      <c r="R112" s="53">
        <f t="shared" si="5"/>
        <v>391</v>
      </c>
      <c r="S112" s="209">
        <f t="shared" si="4"/>
        <v>0.6006144393241167</v>
      </c>
    </row>
    <row r="113" spans="1:19" ht="26.25" customHeight="1">
      <c r="A113" s="144">
        <v>472</v>
      </c>
      <c r="B113" s="8" t="s">
        <v>17</v>
      </c>
      <c r="C113" s="1" t="s">
        <v>148</v>
      </c>
      <c r="D113" s="18">
        <v>651</v>
      </c>
      <c r="E113" s="17">
        <v>173</v>
      </c>
      <c r="F113" s="18">
        <v>188</v>
      </c>
      <c r="G113" s="18">
        <v>13</v>
      </c>
      <c r="H113" s="18">
        <v>7</v>
      </c>
      <c r="I113" s="18">
        <v>1</v>
      </c>
      <c r="J113" s="18">
        <v>7</v>
      </c>
      <c r="K113" s="18">
        <v>0</v>
      </c>
      <c r="L113" s="18">
        <v>4</v>
      </c>
      <c r="M113" s="18">
        <v>1</v>
      </c>
      <c r="N113" s="18">
        <v>0</v>
      </c>
      <c r="O113" s="18">
        <v>0</v>
      </c>
      <c r="P113" s="18">
        <v>0</v>
      </c>
      <c r="Q113" s="55">
        <v>2</v>
      </c>
      <c r="R113" s="53">
        <f t="shared" si="5"/>
        <v>396</v>
      </c>
      <c r="S113" s="209">
        <f t="shared" si="4"/>
        <v>0.6082949308755761</v>
      </c>
    </row>
    <row r="114" spans="1:19" ht="26.25" customHeight="1">
      <c r="A114" s="144">
        <v>473</v>
      </c>
      <c r="B114" s="8" t="s">
        <v>13</v>
      </c>
      <c r="C114" s="1" t="s">
        <v>148</v>
      </c>
      <c r="D114" s="18">
        <v>714</v>
      </c>
      <c r="E114" s="17">
        <v>153</v>
      </c>
      <c r="F114" s="18">
        <v>182</v>
      </c>
      <c r="G114" s="18">
        <v>5</v>
      </c>
      <c r="H114" s="18">
        <v>13</v>
      </c>
      <c r="I114" s="18">
        <v>0</v>
      </c>
      <c r="J114" s="18">
        <v>10</v>
      </c>
      <c r="K114" s="18">
        <v>0</v>
      </c>
      <c r="L114" s="18">
        <v>7</v>
      </c>
      <c r="M114" s="18">
        <v>2</v>
      </c>
      <c r="N114" s="18">
        <v>0</v>
      </c>
      <c r="O114" s="18">
        <v>0</v>
      </c>
      <c r="P114" s="18">
        <v>0</v>
      </c>
      <c r="Q114" s="55">
        <v>5</v>
      </c>
      <c r="R114" s="53">
        <f t="shared" si="5"/>
        <v>377</v>
      </c>
      <c r="S114" s="209">
        <f t="shared" si="4"/>
        <v>0.5280112044817927</v>
      </c>
    </row>
    <row r="115" spans="1:19" ht="26.25" customHeight="1">
      <c r="A115" s="144">
        <v>473</v>
      </c>
      <c r="B115" s="8" t="s">
        <v>17</v>
      </c>
      <c r="C115" s="1" t="s">
        <v>148</v>
      </c>
      <c r="D115" s="18">
        <v>714</v>
      </c>
      <c r="E115" s="17">
        <v>146</v>
      </c>
      <c r="F115" s="18">
        <v>174</v>
      </c>
      <c r="G115" s="18">
        <v>9</v>
      </c>
      <c r="H115" s="18">
        <v>6</v>
      </c>
      <c r="I115" s="18">
        <v>4</v>
      </c>
      <c r="J115" s="18">
        <v>7</v>
      </c>
      <c r="K115" s="18">
        <v>0</v>
      </c>
      <c r="L115" s="18">
        <v>3</v>
      </c>
      <c r="M115" s="18">
        <v>3</v>
      </c>
      <c r="N115" s="18">
        <v>0</v>
      </c>
      <c r="O115" s="18">
        <v>0</v>
      </c>
      <c r="P115" s="18">
        <v>0</v>
      </c>
      <c r="Q115" s="55">
        <v>5</v>
      </c>
      <c r="R115" s="53">
        <f t="shared" si="5"/>
        <v>357</v>
      </c>
      <c r="S115" s="209">
        <f t="shared" si="4"/>
        <v>0.5</v>
      </c>
    </row>
    <row r="116" spans="1:19" ht="26.25" customHeight="1">
      <c r="A116" s="144">
        <v>473</v>
      </c>
      <c r="B116" s="8" t="s">
        <v>18</v>
      </c>
      <c r="C116" s="1" t="s">
        <v>148</v>
      </c>
      <c r="D116" s="18">
        <v>714</v>
      </c>
      <c r="E116" s="17">
        <v>163</v>
      </c>
      <c r="F116" s="18">
        <v>167</v>
      </c>
      <c r="G116" s="18">
        <v>6</v>
      </c>
      <c r="H116" s="18">
        <v>8</v>
      </c>
      <c r="I116" s="18">
        <v>4</v>
      </c>
      <c r="J116" s="18">
        <v>8</v>
      </c>
      <c r="K116" s="18">
        <v>1</v>
      </c>
      <c r="L116" s="18">
        <v>3</v>
      </c>
      <c r="M116" s="18">
        <v>2</v>
      </c>
      <c r="N116" s="18">
        <v>0</v>
      </c>
      <c r="O116" s="18">
        <v>0</v>
      </c>
      <c r="P116" s="18">
        <v>1</v>
      </c>
      <c r="Q116" s="55">
        <v>3</v>
      </c>
      <c r="R116" s="53">
        <f t="shared" si="5"/>
        <v>366</v>
      </c>
      <c r="S116" s="209">
        <f t="shared" si="4"/>
        <v>0.5126050420168067</v>
      </c>
    </row>
    <row r="117" spans="1:19" ht="26.25" customHeight="1">
      <c r="A117" s="144">
        <v>473</v>
      </c>
      <c r="B117" s="8" t="s">
        <v>19</v>
      </c>
      <c r="C117" s="1" t="s">
        <v>148</v>
      </c>
      <c r="D117" s="18">
        <v>714</v>
      </c>
      <c r="E117" s="17">
        <v>171</v>
      </c>
      <c r="F117" s="18">
        <v>174</v>
      </c>
      <c r="G117" s="18">
        <v>4</v>
      </c>
      <c r="H117" s="18">
        <v>6</v>
      </c>
      <c r="I117" s="18">
        <v>1</v>
      </c>
      <c r="J117" s="18">
        <v>10</v>
      </c>
      <c r="K117" s="18">
        <v>1</v>
      </c>
      <c r="L117" s="18">
        <v>5</v>
      </c>
      <c r="M117" s="18">
        <v>0</v>
      </c>
      <c r="N117" s="18">
        <v>0</v>
      </c>
      <c r="O117" s="18">
        <v>1</v>
      </c>
      <c r="P117" s="18">
        <v>0</v>
      </c>
      <c r="Q117" s="55">
        <v>2</v>
      </c>
      <c r="R117" s="53">
        <f t="shared" si="5"/>
        <v>375</v>
      </c>
      <c r="S117" s="209">
        <f t="shared" si="4"/>
        <v>0.5252100840336135</v>
      </c>
    </row>
    <row r="118" spans="1:19" ht="26.25" customHeight="1">
      <c r="A118" s="144">
        <v>473</v>
      </c>
      <c r="B118" s="8" t="s">
        <v>20</v>
      </c>
      <c r="C118" s="1" t="s">
        <v>148</v>
      </c>
      <c r="D118" s="18">
        <v>714</v>
      </c>
      <c r="E118" s="17">
        <v>139</v>
      </c>
      <c r="F118" s="18">
        <v>177</v>
      </c>
      <c r="G118" s="18">
        <v>8</v>
      </c>
      <c r="H118" s="18">
        <v>11</v>
      </c>
      <c r="I118" s="18">
        <v>1</v>
      </c>
      <c r="J118" s="18">
        <v>8</v>
      </c>
      <c r="K118" s="18">
        <v>0</v>
      </c>
      <c r="L118" s="18">
        <v>3</v>
      </c>
      <c r="M118" s="18">
        <v>2</v>
      </c>
      <c r="N118" s="18">
        <v>0</v>
      </c>
      <c r="O118" s="18">
        <v>0</v>
      </c>
      <c r="P118" s="18">
        <v>0</v>
      </c>
      <c r="Q118" s="55">
        <v>4</v>
      </c>
      <c r="R118" s="53">
        <f t="shared" si="5"/>
        <v>353</v>
      </c>
      <c r="S118" s="209">
        <f t="shared" si="4"/>
        <v>0.4943977591036415</v>
      </c>
    </row>
    <row r="119" spans="1:19" ht="26.25" customHeight="1">
      <c r="A119" s="144">
        <v>473</v>
      </c>
      <c r="B119" s="8" t="s">
        <v>21</v>
      </c>
      <c r="C119" s="1" t="s">
        <v>148</v>
      </c>
      <c r="D119" s="18">
        <v>714</v>
      </c>
      <c r="E119" s="17">
        <v>142</v>
      </c>
      <c r="F119" s="18">
        <v>191</v>
      </c>
      <c r="G119" s="18">
        <v>8</v>
      </c>
      <c r="H119" s="18">
        <v>8</v>
      </c>
      <c r="I119" s="18">
        <v>0</v>
      </c>
      <c r="J119" s="18">
        <v>12</v>
      </c>
      <c r="K119" s="18">
        <v>0</v>
      </c>
      <c r="L119" s="18">
        <v>1</v>
      </c>
      <c r="M119" s="18">
        <v>0</v>
      </c>
      <c r="N119" s="18">
        <v>0</v>
      </c>
      <c r="O119" s="18">
        <v>0</v>
      </c>
      <c r="P119" s="18">
        <v>0</v>
      </c>
      <c r="Q119" s="55">
        <v>10</v>
      </c>
      <c r="R119" s="53">
        <f t="shared" si="5"/>
        <v>372</v>
      </c>
      <c r="S119" s="209">
        <f t="shared" si="4"/>
        <v>0.5210084033613446</v>
      </c>
    </row>
    <row r="120" spans="1:19" ht="26.25" customHeight="1">
      <c r="A120" s="144">
        <v>473</v>
      </c>
      <c r="B120" s="8" t="s">
        <v>167</v>
      </c>
      <c r="C120" s="1" t="s">
        <v>148</v>
      </c>
      <c r="D120" s="18">
        <v>714</v>
      </c>
      <c r="E120" s="17">
        <v>146</v>
      </c>
      <c r="F120" s="18">
        <v>163</v>
      </c>
      <c r="G120" s="18">
        <v>12</v>
      </c>
      <c r="H120" s="18">
        <v>9</v>
      </c>
      <c r="I120" s="18">
        <v>1</v>
      </c>
      <c r="J120" s="18">
        <v>7</v>
      </c>
      <c r="K120" s="18">
        <v>2</v>
      </c>
      <c r="L120" s="18">
        <v>4</v>
      </c>
      <c r="M120" s="18">
        <v>1</v>
      </c>
      <c r="N120" s="18">
        <v>2</v>
      </c>
      <c r="O120" s="18">
        <v>0</v>
      </c>
      <c r="P120" s="18">
        <v>0</v>
      </c>
      <c r="Q120" s="55">
        <v>4</v>
      </c>
      <c r="R120" s="53">
        <f t="shared" si="5"/>
        <v>351</v>
      </c>
      <c r="S120" s="209">
        <f t="shared" si="4"/>
        <v>0.49159663865546216</v>
      </c>
    </row>
    <row r="121" spans="1:19" ht="26.25" customHeight="1">
      <c r="A121" s="144">
        <v>473</v>
      </c>
      <c r="B121" s="8" t="s">
        <v>168</v>
      </c>
      <c r="C121" s="1" t="s">
        <v>148</v>
      </c>
      <c r="D121" s="18">
        <v>714</v>
      </c>
      <c r="E121" s="17">
        <v>150</v>
      </c>
      <c r="F121" s="18">
        <v>176</v>
      </c>
      <c r="G121" s="18">
        <v>6</v>
      </c>
      <c r="H121" s="18">
        <v>8</v>
      </c>
      <c r="I121" s="18">
        <v>0</v>
      </c>
      <c r="J121" s="18">
        <v>11</v>
      </c>
      <c r="K121" s="18">
        <v>0</v>
      </c>
      <c r="L121" s="18">
        <v>5</v>
      </c>
      <c r="M121" s="18">
        <v>1</v>
      </c>
      <c r="N121" s="18">
        <v>0</v>
      </c>
      <c r="O121" s="18">
        <v>0</v>
      </c>
      <c r="P121" s="18">
        <v>0</v>
      </c>
      <c r="Q121" s="55">
        <v>0</v>
      </c>
      <c r="R121" s="53">
        <f t="shared" si="5"/>
        <v>357</v>
      </c>
      <c r="S121" s="209">
        <f t="shared" si="4"/>
        <v>0.5</v>
      </c>
    </row>
    <row r="122" spans="1:19" ht="26.25" customHeight="1">
      <c r="A122" s="144">
        <v>473</v>
      </c>
      <c r="B122" s="8" t="s">
        <v>169</v>
      </c>
      <c r="C122" s="1" t="s">
        <v>148</v>
      </c>
      <c r="D122" s="18">
        <v>714</v>
      </c>
      <c r="E122" s="17">
        <v>117</v>
      </c>
      <c r="F122" s="18">
        <v>208</v>
      </c>
      <c r="G122" s="18">
        <v>4</v>
      </c>
      <c r="H122" s="18">
        <v>11</v>
      </c>
      <c r="I122" s="18">
        <v>3</v>
      </c>
      <c r="J122" s="18">
        <v>9</v>
      </c>
      <c r="K122" s="18">
        <v>1</v>
      </c>
      <c r="L122" s="18">
        <v>8</v>
      </c>
      <c r="M122" s="18">
        <v>2</v>
      </c>
      <c r="N122" s="18">
        <v>0</v>
      </c>
      <c r="O122" s="18">
        <v>0</v>
      </c>
      <c r="P122" s="18">
        <v>0</v>
      </c>
      <c r="Q122" s="55">
        <v>1</v>
      </c>
      <c r="R122" s="53">
        <f t="shared" si="5"/>
        <v>364</v>
      </c>
      <c r="S122" s="209">
        <f t="shared" si="4"/>
        <v>0.5098039215686274</v>
      </c>
    </row>
    <row r="123" spans="1:19" ht="26.25" customHeight="1">
      <c r="A123" s="144">
        <v>473</v>
      </c>
      <c r="B123" s="8" t="s">
        <v>176</v>
      </c>
      <c r="C123" s="1" t="s">
        <v>148</v>
      </c>
      <c r="D123" s="18">
        <v>714</v>
      </c>
      <c r="E123" s="17">
        <v>146</v>
      </c>
      <c r="F123" s="18">
        <v>164</v>
      </c>
      <c r="G123" s="18">
        <v>10</v>
      </c>
      <c r="H123" s="18">
        <v>12</v>
      </c>
      <c r="I123" s="18">
        <v>4</v>
      </c>
      <c r="J123" s="18">
        <v>11</v>
      </c>
      <c r="K123" s="18">
        <v>0</v>
      </c>
      <c r="L123" s="18">
        <v>2</v>
      </c>
      <c r="M123" s="18">
        <v>0</v>
      </c>
      <c r="N123" s="18">
        <v>0</v>
      </c>
      <c r="O123" s="18">
        <v>0</v>
      </c>
      <c r="P123" s="18">
        <v>0</v>
      </c>
      <c r="Q123" s="55">
        <v>9</v>
      </c>
      <c r="R123" s="53">
        <f t="shared" si="5"/>
        <v>358</v>
      </c>
      <c r="S123" s="209">
        <f t="shared" si="4"/>
        <v>0.5014005602240896</v>
      </c>
    </row>
    <row r="124" spans="1:19" ht="26.25" customHeight="1">
      <c r="A124" s="144">
        <v>474</v>
      </c>
      <c r="B124" s="8" t="s">
        <v>13</v>
      </c>
      <c r="C124" s="1" t="s">
        <v>148</v>
      </c>
      <c r="D124" s="18">
        <v>739</v>
      </c>
      <c r="E124" s="17">
        <v>135</v>
      </c>
      <c r="F124" s="18">
        <v>189</v>
      </c>
      <c r="G124" s="18">
        <v>3</v>
      </c>
      <c r="H124" s="18">
        <v>11</v>
      </c>
      <c r="I124" s="18">
        <v>2</v>
      </c>
      <c r="J124" s="18">
        <v>7</v>
      </c>
      <c r="K124" s="18">
        <v>1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55">
        <v>6</v>
      </c>
      <c r="R124" s="53">
        <f t="shared" si="5"/>
        <v>354</v>
      </c>
      <c r="S124" s="209">
        <f t="shared" si="4"/>
        <v>0.4790257104194858</v>
      </c>
    </row>
    <row r="125" spans="1:19" ht="26.25" customHeight="1">
      <c r="A125" s="144">
        <v>474</v>
      </c>
      <c r="B125" s="8" t="s">
        <v>17</v>
      </c>
      <c r="C125" s="1" t="s">
        <v>148</v>
      </c>
      <c r="D125" s="18">
        <v>739</v>
      </c>
      <c r="E125" s="17">
        <v>130</v>
      </c>
      <c r="F125" s="18">
        <v>185</v>
      </c>
      <c r="G125" s="18">
        <v>8</v>
      </c>
      <c r="H125" s="18">
        <v>3</v>
      </c>
      <c r="I125" s="18">
        <v>2</v>
      </c>
      <c r="J125" s="18">
        <v>5</v>
      </c>
      <c r="K125" s="18">
        <v>0</v>
      </c>
      <c r="L125" s="18">
        <v>1</v>
      </c>
      <c r="M125" s="18">
        <v>1</v>
      </c>
      <c r="N125" s="18">
        <v>0</v>
      </c>
      <c r="O125" s="18">
        <v>0</v>
      </c>
      <c r="P125" s="18">
        <v>0</v>
      </c>
      <c r="Q125" s="55">
        <v>4</v>
      </c>
      <c r="R125" s="53">
        <f t="shared" si="5"/>
        <v>339</v>
      </c>
      <c r="S125" s="209">
        <f t="shared" si="4"/>
        <v>0.4587280108254398</v>
      </c>
    </row>
    <row r="126" spans="1:19" ht="26.25" customHeight="1">
      <c r="A126" s="144">
        <v>474</v>
      </c>
      <c r="B126" s="8" t="s">
        <v>18</v>
      </c>
      <c r="C126" s="1" t="s">
        <v>148</v>
      </c>
      <c r="D126" s="18">
        <v>739</v>
      </c>
      <c r="E126" s="17">
        <v>148</v>
      </c>
      <c r="F126" s="18">
        <v>180</v>
      </c>
      <c r="G126" s="18">
        <v>6</v>
      </c>
      <c r="H126" s="18">
        <v>8</v>
      </c>
      <c r="I126" s="18">
        <v>3</v>
      </c>
      <c r="J126" s="18">
        <v>9</v>
      </c>
      <c r="K126" s="18">
        <v>3</v>
      </c>
      <c r="L126" s="18">
        <v>0</v>
      </c>
      <c r="M126" s="18">
        <v>1</v>
      </c>
      <c r="N126" s="18">
        <v>0</v>
      </c>
      <c r="O126" s="18">
        <v>0</v>
      </c>
      <c r="P126" s="18">
        <v>0</v>
      </c>
      <c r="Q126" s="55">
        <v>8</v>
      </c>
      <c r="R126" s="53">
        <f t="shared" si="5"/>
        <v>366</v>
      </c>
      <c r="S126" s="209">
        <f t="shared" si="4"/>
        <v>0.4952638700947226</v>
      </c>
    </row>
    <row r="127" spans="1:19" ht="26.25" customHeight="1">
      <c r="A127" s="144">
        <v>474</v>
      </c>
      <c r="B127" s="8" t="s">
        <v>19</v>
      </c>
      <c r="C127" s="1" t="s">
        <v>148</v>
      </c>
      <c r="D127" s="18">
        <v>739</v>
      </c>
      <c r="E127" s="17">
        <v>148</v>
      </c>
      <c r="F127" s="18">
        <v>189</v>
      </c>
      <c r="G127" s="18">
        <v>10</v>
      </c>
      <c r="H127" s="18">
        <v>7</v>
      </c>
      <c r="I127" s="18">
        <v>0</v>
      </c>
      <c r="J127" s="18">
        <v>14</v>
      </c>
      <c r="K127" s="18">
        <v>0</v>
      </c>
      <c r="L127" s="18">
        <v>2</v>
      </c>
      <c r="M127" s="18">
        <v>1</v>
      </c>
      <c r="N127" s="18">
        <v>0</v>
      </c>
      <c r="O127" s="18">
        <v>0</v>
      </c>
      <c r="P127" s="18">
        <v>0</v>
      </c>
      <c r="Q127" s="55">
        <v>4</v>
      </c>
      <c r="R127" s="53">
        <f t="shared" si="5"/>
        <v>375</v>
      </c>
      <c r="S127" s="209">
        <f t="shared" si="4"/>
        <v>0.5074424898511503</v>
      </c>
    </row>
    <row r="128" spans="1:19" ht="26.25" customHeight="1">
      <c r="A128" s="144">
        <v>474</v>
      </c>
      <c r="B128" s="8" t="s">
        <v>20</v>
      </c>
      <c r="C128" s="1" t="s">
        <v>148</v>
      </c>
      <c r="D128" s="18">
        <v>739</v>
      </c>
      <c r="E128" s="17">
        <v>137</v>
      </c>
      <c r="F128" s="18">
        <v>197</v>
      </c>
      <c r="G128" s="18">
        <v>6</v>
      </c>
      <c r="H128" s="18">
        <v>10</v>
      </c>
      <c r="I128" s="18">
        <v>0</v>
      </c>
      <c r="J128" s="18">
        <v>7</v>
      </c>
      <c r="K128" s="18">
        <v>0</v>
      </c>
      <c r="L128" s="18">
        <v>2</v>
      </c>
      <c r="M128" s="18">
        <v>0</v>
      </c>
      <c r="N128" s="18">
        <v>0</v>
      </c>
      <c r="O128" s="18">
        <v>0</v>
      </c>
      <c r="P128" s="18">
        <v>0</v>
      </c>
      <c r="Q128" s="55">
        <v>1</v>
      </c>
      <c r="R128" s="53">
        <f t="shared" si="5"/>
        <v>360</v>
      </c>
      <c r="S128" s="209">
        <f t="shared" si="4"/>
        <v>0.4871447902571042</v>
      </c>
    </row>
    <row r="129" spans="1:19" ht="26.25" customHeight="1">
      <c r="A129" s="144">
        <v>474</v>
      </c>
      <c r="B129" s="8" t="s">
        <v>21</v>
      </c>
      <c r="C129" s="1" t="s">
        <v>148</v>
      </c>
      <c r="D129" s="18">
        <v>739</v>
      </c>
      <c r="E129" s="17">
        <v>142</v>
      </c>
      <c r="F129" s="18">
        <v>162</v>
      </c>
      <c r="G129" s="18">
        <v>10</v>
      </c>
      <c r="H129" s="18">
        <v>8</v>
      </c>
      <c r="I129" s="18">
        <v>2</v>
      </c>
      <c r="J129" s="18">
        <v>8</v>
      </c>
      <c r="K129" s="18">
        <v>0</v>
      </c>
      <c r="L129" s="18">
        <v>1</v>
      </c>
      <c r="M129" s="18">
        <v>1</v>
      </c>
      <c r="N129" s="18">
        <v>0</v>
      </c>
      <c r="O129" s="18">
        <v>0</v>
      </c>
      <c r="P129" s="18">
        <v>0</v>
      </c>
      <c r="Q129" s="55">
        <v>7</v>
      </c>
      <c r="R129" s="53">
        <f t="shared" si="5"/>
        <v>341</v>
      </c>
      <c r="S129" s="209">
        <f t="shared" si="4"/>
        <v>0.4614343707713126</v>
      </c>
    </row>
    <row r="130" spans="1:19" ht="26.25" customHeight="1">
      <c r="A130" s="144">
        <v>474</v>
      </c>
      <c r="B130" s="8" t="s">
        <v>167</v>
      </c>
      <c r="C130" s="1" t="s">
        <v>148</v>
      </c>
      <c r="D130" s="18">
        <v>739</v>
      </c>
      <c r="E130" s="17">
        <v>134</v>
      </c>
      <c r="F130" s="18">
        <v>177</v>
      </c>
      <c r="G130" s="18">
        <v>2</v>
      </c>
      <c r="H130" s="18">
        <v>4</v>
      </c>
      <c r="I130" s="18">
        <v>3</v>
      </c>
      <c r="J130" s="18">
        <v>6</v>
      </c>
      <c r="K130" s="18">
        <v>0</v>
      </c>
      <c r="L130" s="18">
        <v>0</v>
      </c>
      <c r="M130" s="18">
        <v>2</v>
      </c>
      <c r="N130" s="18">
        <v>0</v>
      </c>
      <c r="O130" s="18">
        <v>0</v>
      </c>
      <c r="P130" s="18">
        <v>0</v>
      </c>
      <c r="Q130" s="55">
        <v>5</v>
      </c>
      <c r="R130" s="53">
        <f t="shared" si="5"/>
        <v>333</v>
      </c>
      <c r="S130" s="209">
        <f t="shared" si="4"/>
        <v>0.4506089309878214</v>
      </c>
    </row>
    <row r="131" spans="1:19" ht="26.25" customHeight="1">
      <c r="A131" s="144">
        <v>474</v>
      </c>
      <c r="B131" s="8" t="s">
        <v>168</v>
      </c>
      <c r="C131" s="1" t="s">
        <v>148</v>
      </c>
      <c r="D131" s="18">
        <v>739</v>
      </c>
      <c r="E131" s="17">
        <v>150</v>
      </c>
      <c r="F131" s="18">
        <v>187</v>
      </c>
      <c r="G131" s="18">
        <v>6</v>
      </c>
      <c r="H131" s="18">
        <v>11</v>
      </c>
      <c r="I131" s="18">
        <v>3</v>
      </c>
      <c r="J131" s="18">
        <v>10</v>
      </c>
      <c r="K131" s="18">
        <v>1</v>
      </c>
      <c r="L131" s="18">
        <v>3</v>
      </c>
      <c r="M131" s="18">
        <v>1</v>
      </c>
      <c r="N131" s="18">
        <v>0</v>
      </c>
      <c r="O131" s="18">
        <v>0</v>
      </c>
      <c r="P131" s="18">
        <v>0</v>
      </c>
      <c r="Q131" s="55">
        <v>4</v>
      </c>
      <c r="R131" s="53">
        <f t="shared" si="5"/>
        <v>376</v>
      </c>
      <c r="S131" s="209">
        <f t="shared" si="4"/>
        <v>0.5087956698240866</v>
      </c>
    </row>
    <row r="132" spans="1:19" ht="26.25" customHeight="1">
      <c r="A132" s="144">
        <v>474</v>
      </c>
      <c r="B132" s="8" t="s">
        <v>169</v>
      </c>
      <c r="C132" s="1" t="s">
        <v>148</v>
      </c>
      <c r="D132" s="18">
        <v>739</v>
      </c>
      <c r="E132" s="17">
        <v>152</v>
      </c>
      <c r="F132" s="18">
        <v>189</v>
      </c>
      <c r="G132" s="18">
        <v>6</v>
      </c>
      <c r="H132" s="18">
        <v>11</v>
      </c>
      <c r="I132" s="18">
        <v>0</v>
      </c>
      <c r="J132" s="18">
        <v>5</v>
      </c>
      <c r="K132" s="18">
        <v>0</v>
      </c>
      <c r="L132" s="18">
        <v>3</v>
      </c>
      <c r="M132" s="18">
        <v>0</v>
      </c>
      <c r="N132" s="18">
        <v>0</v>
      </c>
      <c r="O132" s="18">
        <v>0</v>
      </c>
      <c r="P132" s="18">
        <v>0</v>
      </c>
      <c r="Q132" s="55">
        <v>0</v>
      </c>
      <c r="R132" s="53">
        <f t="shared" si="5"/>
        <v>366</v>
      </c>
      <c r="S132" s="209">
        <f t="shared" si="4"/>
        <v>0.4952638700947226</v>
      </c>
    </row>
    <row r="133" spans="1:19" ht="26.25" customHeight="1">
      <c r="A133" s="144">
        <v>474</v>
      </c>
      <c r="B133" s="8" t="s">
        <v>176</v>
      </c>
      <c r="C133" s="1" t="s">
        <v>148</v>
      </c>
      <c r="D133" s="18">
        <v>739</v>
      </c>
      <c r="E133" s="17">
        <v>145</v>
      </c>
      <c r="F133" s="18">
        <v>194</v>
      </c>
      <c r="G133" s="18">
        <v>1</v>
      </c>
      <c r="H133" s="18">
        <v>4</v>
      </c>
      <c r="I133" s="18">
        <v>1</v>
      </c>
      <c r="J133" s="18">
        <v>11</v>
      </c>
      <c r="K133" s="18">
        <v>0</v>
      </c>
      <c r="L133" s="18">
        <v>1</v>
      </c>
      <c r="M133" s="18">
        <v>0</v>
      </c>
      <c r="N133" s="18">
        <v>0</v>
      </c>
      <c r="O133" s="18">
        <v>0</v>
      </c>
      <c r="P133" s="18">
        <v>0</v>
      </c>
      <c r="Q133" s="55">
        <v>4</v>
      </c>
      <c r="R133" s="53">
        <f t="shared" si="5"/>
        <v>361</v>
      </c>
      <c r="S133" s="209">
        <f t="shared" si="4"/>
        <v>0.4884979702300406</v>
      </c>
    </row>
    <row r="134" spans="1:19" ht="26.25" customHeight="1">
      <c r="A134" s="144">
        <v>474</v>
      </c>
      <c r="B134" s="8" t="s">
        <v>173</v>
      </c>
      <c r="C134" s="1" t="s">
        <v>148</v>
      </c>
      <c r="D134" s="18">
        <v>739</v>
      </c>
      <c r="E134" s="17">
        <v>146</v>
      </c>
      <c r="F134" s="18">
        <v>179</v>
      </c>
      <c r="G134" s="18">
        <v>8</v>
      </c>
      <c r="H134" s="18">
        <v>12</v>
      </c>
      <c r="I134" s="18">
        <v>3</v>
      </c>
      <c r="J134" s="18">
        <v>4</v>
      </c>
      <c r="K134" s="18">
        <v>0</v>
      </c>
      <c r="L134" s="18">
        <v>3</v>
      </c>
      <c r="M134" s="18">
        <v>0</v>
      </c>
      <c r="N134" s="18">
        <v>0</v>
      </c>
      <c r="O134" s="18">
        <v>0</v>
      </c>
      <c r="P134" s="18">
        <v>0</v>
      </c>
      <c r="Q134" s="55">
        <v>4</v>
      </c>
      <c r="R134" s="53">
        <f t="shared" si="5"/>
        <v>359</v>
      </c>
      <c r="S134" s="209">
        <f t="shared" si="4"/>
        <v>0.4857916102841678</v>
      </c>
    </row>
    <row r="135" spans="1:19" ht="26.25" customHeight="1">
      <c r="A135" s="144">
        <v>474</v>
      </c>
      <c r="B135" s="8" t="s">
        <v>174</v>
      </c>
      <c r="C135" s="1" t="s">
        <v>148</v>
      </c>
      <c r="D135" s="18">
        <v>740</v>
      </c>
      <c r="E135" s="17">
        <v>156</v>
      </c>
      <c r="F135" s="18">
        <v>175</v>
      </c>
      <c r="G135" s="18">
        <v>4</v>
      </c>
      <c r="H135" s="18">
        <v>6</v>
      </c>
      <c r="I135" s="18">
        <v>3</v>
      </c>
      <c r="J135" s="18">
        <v>7</v>
      </c>
      <c r="K135" s="18">
        <v>3</v>
      </c>
      <c r="L135" s="18">
        <v>3</v>
      </c>
      <c r="M135" s="18">
        <v>1</v>
      </c>
      <c r="N135" s="18">
        <v>0</v>
      </c>
      <c r="O135" s="18">
        <v>0</v>
      </c>
      <c r="P135" s="18">
        <v>0</v>
      </c>
      <c r="Q135" s="55">
        <v>6</v>
      </c>
      <c r="R135" s="53">
        <f t="shared" si="5"/>
        <v>364</v>
      </c>
      <c r="S135" s="209">
        <f t="shared" si="4"/>
        <v>0.4918918918918919</v>
      </c>
    </row>
    <row r="136" spans="1:19" ht="26.25" customHeight="1">
      <c r="A136" s="144">
        <v>474</v>
      </c>
      <c r="B136" s="8" t="s">
        <v>175</v>
      </c>
      <c r="C136" s="1" t="s">
        <v>148</v>
      </c>
      <c r="D136" s="18">
        <v>740</v>
      </c>
      <c r="E136" s="17">
        <v>150</v>
      </c>
      <c r="F136" s="18">
        <v>185</v>
      </c>
      <c r="G136" s="18">
        <v>5</v>
      </c>
      <c r="H136" s="18">
        <v>7</v>
      </c>
      <c r="I136" s="18">
        <v>3</v>
      </c>
      <c r="J136" s="18">
        <v>6</v>
      </c>
      <c r="K136" s="18">
        <v>1</v>
      </c>
      <c r="L136" s="18">
        <v>3</v>
      </c>
      <c r="M136" s="18">
        <v>1</v>
      </c>
      <c r="N136" s="18">
        <v>0</v>
      </c>
      <c r="O136" s="18">
        <v>0</v>
      </c>
      <c r="P136" s="18">
        <v>1</v>
      </c>
      <c r="Q136" s="55">
        <v>8</v>
      </c>
      <c r="R136" s="53">
        <f aca="true" t="shared" si="6" ref="R136:R176">SUM(E136:Q136)</f>
        <v>370</v>
      </c>
      <c r="S136" s="209">
        <f t="shared" si="4"/>
        <v>0.5</v>
      </c>
    </row>
    <row r="137" spans="1:19" ht="26.25" customHeight="1">
      <c r="A137" s="144">
        <v>475</v>
      </c>
      <c r="B137" s="8" t="s">
        <v>13</v>
      </c>
      <c r="C137" s="1" t="s">
        <v>148</v>
      </c>
      <c r="D137" s="18">
        <v>514</v>
      </c>
      <c r="E137" s="17">
        <v>107</v>
      </c>
      <c r="F137" s="18">
        <v>137</v>
      </c>
      <c r="G137" s="18">
        <v>2</v>
      </c>
      <c r="H137" s="18">
        <v>3</v>
      </c>
      <c r="I137" s="18">
        <v>3</v>
      </c>
      <c r="J137" s="18">
        <v>1</v>
      </c>
      <c r="K137" s="18">
        <v>0</v>
      </c>
      <c r="L137" s="18">
        <v>2</v>
      </c>
      <c r="M137" s="18">
        <v>2</v>
      </c>
      <c r="N137" s="18">
        <v>0</v>
      </c>
      <c r="O137" s="18">
        <v>0</v>
      </c>
      <c r="P137" s="18">
        <v>0</v>
      </c>
      <c r="Q137" s="55">
        <v>1</v>
      </c>
      <c r="R137" s="53">
        <f t="shared" si="6"/>
        <v>258</v>
      </c>
      <c r="S137" s="209">
        <f aca="true" t="shared" si="7" ref="S137:S177">(R137/D137)</f>
        <v>0.5019455252918288</v>
      </c>
    </row>
    <row r="138" spans="1:19" ht="26.25" customHeight="1">
      <c r="A138" s="144">
        <v>475</v>
      </c>
      <c r="B138" s="8" t="s">
        <v>17</v>
      </c>
      <c r="C138" s="1" t="s">
        <v>148</v>
      </c>
      <c r="D138" s="18">
        <v>515</v>
      </c>
      <c r="E138" s="17">
        <v>108</v>
      </c>
      <c r="F138" s="18">
        <v>160</v>
      </c>
      <c r="G138" s="18">
        <v>2</v>
      </c>
      <c r="H138" s="18">
        <v>4</v>
      </c>
      <c r="I138" s="18">
        <v>0</v>
      </c>
      <c r="J138" s="18">
        <v>2</v>
      </c>
      <c r="K138" s="18">
        <v>0</v>
      </c>
      <c r="L138" s="18">
        <v>3</v>
      </c>
      <c r="M138" s="18">
        <v>3</v>
      </c>
      <c r="N138" s="18">
        <v>0</v>
      </c>
      <c r="O138" s="18">
        <v>0</v>
      </c>
      <c r="P138" s="18">
        <v>0</v>
      </c>
      <c r="Q138" s="55">
        <v>5</v>
      </c>
      <c r="R138" s="53">
        <f t="shared" si="6"/>
        <v>287</v>
      </c>
      <c r="S138" s="209">
        <f t="shared" si="7"/>
        <v>0.5572815533980583</v>
      </c>
    </row>
    <row r="139" spans="1:19" ht="26.25" customHeight="1">
      <c r="A139" s="144">
        <v>475</v>
      </c>
      <c r="B139" s="8" t="s">
        <v>18</v>
      </c>
      <c r="C139" s="1" t="s">
        <v>148</v>
      </c>
      <c r="D139" s="18">
        <v>515</v>
      </c>
      <c r="E139" s="17">
        <v>103</v>
      </c>
      <c r="F139" s="18">
        <v>149</v>
      </c>
      <c r="G139" s="18">
        <v>8</v>
      </c>
      <c r="H139" s="18">
        <v>9</v>
      </c>
      <c r="I139" s="18">
        <v>0</v>
      </c>
      <c r="J139" s="18">
        <v>3</v>
      </c>
      <c r="K139" s="18">
        <v>1</v>
      </c>
      <c r="L139" s="18">
        <v>3</v>
      </c>
      <c r="M139" s="18">
        <v>1</v>
      </c>
      <c r="N139" s="18">
        <v>0</v>
      </c>
      <c r="O139" s="18">
        <v>0</v>
      </c>
      <c r="P139" s="18">
        <v>0</v>
      </c>
      <c r="Q139" s="55">
        <v>6</v>
      </c>
      <c r="R139" s="53">
        <f t="shared" si="6"/>
        <v>283</v>
      </c>
      <c r="S139" s="209">
        <f t="shared" si="7"/>
        <v>0.5495145631067961</v>
      </c>
    </row>
    <row r="140" spans="1:19" ht="26.25" customHeight="1">
      <c r="A140" s="144">
        <v>476</v>
      </c>
      <c r="B140" s="8" t="s">
        <v>13</v>
      </c>
      <c r="C140" s="1" t="s">
        <v>148</v>
      </c>
      <c r="D140" s="18">
        <v>746</v>
      </c>
      <c r="E140" s="17">
        <v>160</v>
      </c>
      <c r="F140" s="18">
        <v>158</v>
      </c>
      <c r="G140" s="18">
        <v>11</v>
      </c>
      <c r="H140" s="18">
        <v>7</v>
      </c>
      <c r="I140" s="18">
        <v>0</v>
      </c>
      <c r="J140" s="18">
        <v>5</v>
      </c>
      <c r="K140" s="18">
        <v>0</v>
      </c>
      <c r="L140" s="18">
        <v>3</v>
      </c>
      <c r="M140" s="18">
        <v>2</v>
      </c>
      <c r="N140" s="18">
        <v>0</v>
      </c>
      <c r="O140" s="18">
        <v>2</v>
      </c>
      <c r="P140" s="18">
        <v>0</v>
      </c>
      <c r="Q140" s="55">
        <v>2</v>
      </c>
      <c r="R140" s="53">
        <f t="shared" si="6"/>
        <v>350</v>
      </c>
      <c r="S140" s="209">
        <f t="shared" si="7"/>
        <v>0.4691689008042895</v>
      </c>
    </row>
    <row r="141" spans="1:19" ht="26.25" customHeight="1">
      <c r="A141" s="144">
        <v>476</v>
      </c>
      <c r="B141" s="8" t="s">
        <v>17</v>
      </c>
      <c r="C141" s="1" t="s">
        <v>148</v>
      </c>
      <c r="D141" s="18">
        <v>747</v>
      </c>
      <c r="E141" s="17">
        <v>170</v>
      </c>
      <c r="F141" s="18">
        <v>173</v>
      </c>
      <c r="G141" s="18">
        <v>9</v>
      </c>
      <c r="H141" s="18">
        <v>7</v>
      </c>
      <c r="I141" s="18">
        <v>1</v>
      </c>
      <c r="J141" s="18">
        <v>7</v>
      </c>
      <c r="K141" s="18">
        <v>2</v>
      </c>
      <c r="L141" s="18">
        <v>6</v>
      </c>
      <c r="M141" s="18">
        <v>3</v>
      </c>
      <c r="N141" s="18">
        <v>0</v>
      </c>
      <c r="O141" s="18">
        <v>0</v>
      </c>
      <c r="P141" s="18">
        <v>0</v>
      </c>
      <c r="Q141" s="55">
        <v>8</v>
      </c>
      <c r="R141" s="53">
        <f t="shared" si="6"/>
        <v>386</v>
      </c>
      <c r="S141" s="209">
        <f t="shared" si="7"/>
        <v>0.5167336010709505</v>
      </c>
    </row>
    <row r="142" spans="1:19" ht="26.25" customHeight="1">
      <c r="A142" s="144">
        <v>476</v>
      </c>
      <c r="B142" s="8" t="s">
        <v>18</v>
      </c>
      <c r="C142" s="1" t="s">
        <v>148</v>
      </c>
      <c r="D142" s="18">
        <v>747</v>
      </c>
      <c r="E142" s="17">
        <v>156</v>
      </c>
      <c r="F142" s="18">
        <v>169</v>
      </c>
      <c r="G142" s="18">
        <v>7</v>
      </c>
      <c r="H142" s="18">
        <v>10</v>
      </c>
      <c r="I142" s="18">
        <v>4</v>
      </c>
      <c r="J142" s="18">
        <v>9</v>
      </c>
      <c r="K142" s="18">
        <v>2</v>
      </c>
      <c r="L142" s="18">
        <v>4</v>
      </c>
      <c r="M142" s="18">
        <v>1</v>
      </c>
      <c r="N142" s="18">
        <v>0</v>
      </c>
      <c r="O142" s="18">
        <v>0</v>
      </c>
      <c r="P142" s="18">
        <v>0</v>
      </c>
      <c r="Q142" s="55">
        <v>5</v>
      </c>
      <c r="R142" s="53">
        <f t="shared" si="6"/>
        <v>367</v>
      </c>
      <c r="S142" s="209">
        <f t="shared" si="7"/>
        <v>0.49129852744310576</v>
      </c>
    </row>
    <row r="143" spans="1:19" ht="26.25" customHeight="1">
      <c r="A143" s="144">
        <v>476</v>
      </c>
      <c r="B143" s="8" t="s">
        <v>19</v>
      </c>
      <c r="C143" s="1" t="s">
        <v>148</v>
      </c>
      <c r="D143" s="18">
        <v>747</v>
      </c>
      <c r="E143" s="17">
        <v>159</v>
      </c>
      <c r="F143" s="18">
        <v>153</v>
      </c>
      <c r="G143" s="18">
        <v>11</v>
      </c>
      <c r="H143" s="18">
        <v>9</v>
      </c>
      <c r="I143" s="18">
        <v>0</v>
      </c>
      <c r="J143" s="18">
        <v>7</v>
      </c>
      <c r="K143" s="18">
        <v>2</v>
      </c>
      <c r="L143" s="18">
        <v>5</v>
      </c>
      <c r="M143" s="18">
        <v>1</v>
      </c>
      <c r="N143" s="18">
        <v>0</v>
      </c>
      <c r="O143" s="18">
        <v>0</v>
      </c>
      <c r="P143" s="18">
        <v>0</v>
      </c>
      <c r="Q143" s="55">
        <v>11</v>
      </c>
      <c r="R143" s="53">
        <f t="shared" si="6"/>
        <v>358</v>
      </c>
      <c r="S143" s="209">
        <f t="shared" si="7"/>
        <v>0.47925033467202144</v>
      </c>
    </row>
    <row r="144" spans="1:19" ht="26.25" customHeight="1">
      <c r="A144" s="144">
        <v>476</v>
      </c>
      <c r="B144" s="8" t="s">
        <v>20</v>
      </c>
      <c r="C144" s="1" t="s">
        <v>148</v>
      </c>
      <c r="D144" s="18">
        <v>747</v>
      </c>
      <c r="E144" s="17">
        <v>181</v>
      </c>
      <c r="F144" s="18">
        <v>189</v>
      </c>
      <c r="G144" s="18">
        <v>4</v>
      </c>
      <c r="H144" s="18">
        <v>8</v>
      </c>
      <c r="I144" s="18">
        <v>2</v>
      </c>
      <c r="J144" s="18">
        <v>8</v>
      </c>
      <c r="K144" s="18">
        <v>0</v>
      </c>
      <c r="L144" s="18">
        <v>1</v>
      </c>
      <c r="M144" s="18">
        <v>1</v>
      </c>
      <c r="N144" s="18">
        <v>0</v>
      </c>
      <c r="O144" s="18">
        <v>0</v>
      </c>
      <c r="P144" s="18">
        <v>0</v>
      </c>
      <c r="Q144" s="55">
        <v>5</v>
      </c>
      <c r="R144" s="53">
        <f t="shared" si="6"/>
        <v>399</v>
      </c>
      <c r="S144" s="209">
        <f t="shared" si="7"/>
        <v>0.5341365461847389</v>
      </c>
    </row>
    <row r="145" spans="1:19" ht="26.25" customHeight="1">
      <c r="A145" s="144">
        <v>476</v>
      </c>
      <c r="B145" s="8" t="s">
        <v>21</v>
      </c>
      <c r="C145" s="1" t="s">
        <v>148</v>
      </c>
      <c r="D145" s="18">
        <v>747</v>
      </c>
      <c r="E145" s="17">
        <v>166</v>
      </c>
      <c r="F145" s="18">
        <v>167</v>
      </c>
      <c r="G145" s="18">
        <v>8</v>
      </c>
      <c r="H145" s="18">
        <v>5</v>
      </c>
      <c r="I145" s="18">
        <v>3</v>
      </c>
      <c r="J145" s="18">
        <v>5</v>
      </c>
      <c r="K145" s="18">
        <v>0</v>
      </c>
      <c r="L145" s="18">
        <v>3</v>
      </c>
      <c r="M145" s="18">
        <v>0</v>
      </c>
      <c r="N145" s="18">
        <v>0</v>
      </c>
      <c r="O145" s="18">
        <v>1</v>
      </c>
      <c r="P145" s="18">
        <v>0</v>
      </c>
      <c r="Q145" s="55">
        <v>4</v>
      </c>
      <c r="R145" s="53">
        <f t="shared" si="6"/>
        <v>362</v>
      </c>
      <c r="S145" s="209">
        <f t="shared" si="7"/>
        <v>0.48460508701472554</v>
      </c>
    </row>
    <row r="146" spans="1:19" ht="26.25" customHeight="1">
      <c r="A146" s="144">
        <v>476</v>
      </c>
      <c r="B146" s="8" t="s">
        <v>167</v>
      </c>
      <c r="C146" s="1" t="s">
        <v>148</v>
      </c>
      <c r="D146" s="18">
        <v>747</v>
      </c>
      <c r="E146" s="17">
        <v>191</v>
      </c>
      <c r="F146" s="18">
        <v>157</v>
      </c>
      <c r="G146" s="18">
        <v>6</v>
      </c>
      <c r="H146" s="18">
        <v>9</v>
      </c>
      <c r="I146" s="18">
        <v>0</v>
      </c>
      <c r="J146" s="18">
        <v>8</v>
      </c>
      <c r="K146" s="18">
        <v>2</v>
      </c>
      <c r="L146" s="18">
        <v>1</v>
      </c>
      <c r="M146" s="18">
        <v>1</v>
      </c>
      <c r="N146" s="18">
        <v>0</v>
      </c>
      <c r="O146" s="18">
        <v>1</v>
      </c>
      <c r="P146" s="18">
        <v>0</v>
      </c>
      <c r="Q146" s="55">
        <v>6</v>
      </c>
      <c r="R146" s="53">
        <f t="shared" si="6"/>
        <v>382</v>
      </c>
      <c r="S146" s="209">
        <f t="shared" si="7"/>
        <v>0.5113788487282463</v>
      </c>
    </row>
    <row r="147" spans="1:19" ht="26.25" customHeight="1">
      <c r="A147" s="144">
        <v>476</v>
      </c>
      <c r="B147" s="8" t="s">
        <v>16</v>
      </c>
      <c r="C147" s="1" t="s">
        <v>148</v>
      </c>
      <c r="D147" s="18">
        <v>472</v>
      </c>
      <c r="E147" s="17">
        <v>273</v>
      </c>
      <c r="F147" s="18">
        <v>71</v>
      </c>
      <c r="G147" s="18">
        <v>7</v>
      </c>
      <c r="H147" s="18">
        <v>3</v>
      </c>
      <c r="I147" s="18">
        <v>0</v>
      </c>
      <c r="J147" s="18">
        <v>3</v>
      </c>
      <c r="K147" s="18">
        <v>0</v>
      </c>
      <c r="L147" s="18">
        <v>1</v>
      </c>
      <c r="M147" s="18">
        <v>1</v>
      </c>
      <c r="N147" s="18">
        <v>0</v>
      </c>
      <c r="O147" s="18">
        <v>1</v>
      </c>
      <c r="P147" s="18">
        <v>0</v>
      </c>
      <c r="Q147" s="55">
        <v>12</v>
      </c>
      <c r="R147" s="53">
        <f t="shared" si="6"/>
        <v>372</v>
      </c>
      <c r="S147" s="209">
        <f t="shared" si="7"/>
        <v>0.788135593220339</v>
      </c>
    </row>
    <row r="148" spans="1:19" ht="26.25" customHeight="1">
      <c r="A148" s="144">
        <v>477</v>
      </c>
      <c r="B148" s="8" t="s">
        <v>13</v>
      </c>
      <c r="C148" s="1" t="s">
        <v>148</v>
      </c>
      <c r="D148" s="18">
        <v>563</v>
      </c>
      <c r="E148" s="17">
        <v>143</v>
      </c>
      <c r="F148" s="18">
        <v>122</v>
      </c>
      <c r="G148" s="18">
        <v>6</v>
      </c>
      <c r="H148" s="18">
        <v>9</v>
      </c>
      <c r="I148" s="18">
        <v>1</v>
      </c>
      <c r="J148" s="18">
        <v>14</v>
      </c>
      <c r="K148" s="18">
        <v>0</v>
      </c>
      <c r="L148" s="18">
        <v>1</v>
      </c>
      <c r="M148" s="18">
        <v>0</v>
      </c>
      <c r="N148" s="18">
        <v>1</v>
      </c>
      <c r="O148" s="18">
        <v>0</v>
      </c>
      <c r="P148" s="18">
        <v>0</v>
      </c>
      <c r="Q148" s="55">
        <v>6</v>
      </c>
      <c r="R148" s="53">
        <f t="shared" si="6"/>
        <v>303</v>
      </c>
      <c r="S148" s="209">
        <f t="shared" si="7"/>
        <v>0.5381882770870338</v>
      </c>
    </row>
    <row r="149" spans="1:19" ht="26.25" customHeight="1">
      <c r="A149" s="144">
        <v>477</v>
      </c>
      <c r="B149" s="8" t="s">
        <v>17</v>
      </c>
      <c r="C149" s="1" t="s">
        <v>148</v>
      </c>
      <c r="D149" s="18">
        <v>563</v>
      </c>
      <c r="E149" s="17">
        <v>140</v>
      </c>
      <c r="F149" s="18">
        <v>147</v>
      </c>
      <c r="G149" s="18">
        <v>8</v>
      </c>
      <c r="H149" s="18">
        <v>7</v>
      </c>
      <c r="I149" s="18">
        <v>0</v>
      </c>
      <c r="J149" s="18">
        <v>9</v>
      </c>
      <c r="K149" s="18">
        <v>0</v>
      </c>
      <c r="L149" s="18">
        <v>1</v>
      </c>
      <c r="M149" s="18">
        <v>1</v>
      </c>
      <c r="N149" s="18">
        <v>0</v>
      </c>
      <c r="O149" s="18">
        <v>0</v>
      </c>
      <c r="P149" s="18">
        <v>1</v>
      </c>
      <c r="Q149" s="55">
        <v>4</v>
      </c>
      <c r="R149" s="53">
        <f t="shared" si="6"/>
        <v>318</v>
      </c>
      <c r="S149" s="209">
        <f t="shared" si="7"/>
        <v>0.5648312611012434</v>
      </c>
    </row>
    <row r="150" spans="1:19" ht="26.25" customHeight="1">
      <c r="A150" s="145">
        <v>477</v>
      </c>
      <c r="B150" s="8" t="s">
        <v>18</v>
      </c>
      <c r="C150" s="1" t="s">
        <v>148</v>
      </c>
      <c r="D150" s="18">
        <v>563</v>
      </c>
      <c r="E150" s="17">
        <v>127</v>
      </c>
      <c r="F150" s="18">
        <v>154</v>
      </c>
      <c r="G150" s="18">
        <v>6</v>
      </c>
      <c r="H150" s="18">
        <v>10</v>
      </c>
      <c r="I150" s="18">
        <v>1</v>
      </c>
      <c r="J150" s="18">
        <v>8</v>
      </c>
      <c r="K150" s="18">
        <v>1</v>
      </c>
      <c r="L150" s="18">
        <v>2</v>
      </c>
      <c r="M150" s="18">
        <v>1</v>
      </c>
      <c r="N150" s="18">
        <v>0</v>
      </c>
      <c r="O150" s="18">
        <v>0</v>
      </c>
      <c r="P150" s="18">
        <v>0</v>
      </c>
      <c r="Q150" s="55">
        <v>5</v>
      </c>
      <c r="R150" s="53">
        <f t="shared" si="6"/>
        <v>315</v>
      </c>
      <c r="S150" s="209">
        <f t="shared" si="7"/>
        <v>0.5595026642984015</v>
      </c>
    </row>
    <row r="151" spans="1:19" ht="26.25" customHeight="1">
      <c r="A151" s="144">
        <v>477</v>
      </c>
      <c r="B151" s="8" t="s">
        <v>19</v>
      </c>
      <c r="C151" s="1" t="s">
        <v>148</v>
      </c>
      <c r="D151" s="18">
        <v>563</v>
      </c>
      <c r="E151" s="17">
        <v>147</v>
      </c>
      <c r="F151" s="18">
        <v>139</v>
      </c>
      <c r="G151" s="18">
        <v>5</v>
      </c>
      <c r="H151" s="18">
        <v>8</v>
      </c>
      <c r="I151" s="18">
        <v>1</v>
      </c>
      <c r="J151" s="18">
        <v>6</v>
      </c>
      <c r="K151" s="18">
        <v>0</v>
      </c>
      <c r="L151" s="18">
        <v>0</v>
      </c>
      <c r="M151" s="18">
        <v>1</v>
      </c>
      <c r="N151" s="18">
        <v>0</v>
      </c>
      <c r="O151" s="18">
        <v>0</v>
      </c>
      <c r="P151" s="18">
        <v>0</v>
      </c>
      <c r="Q151" s="55">
        <v>7</v>
      </c>
      <c r="R151" s="53">
        <f t="shared" si="6"/>
        <v>314</v>
      </c>
      <c r="S151" s="209">
        <f t="shared" si="7"/>
        <v>0.5577264653641207</v>
      </c>
    </row>
    <row r="152" spans="1:19" ht="26.25" customHeight="1">
      <c r="A152" s="144">
        <v>478</v>
      </c>
      <c r="B152" s="8" t="s">
        <v>13</v>
      </c>
      <c r="C152" s="1" t="s">
        <v>148</v>
      </c>
      <c r="D152" s="18">
        <v>610</v>
      </c>
      <c r="E152" s="17">
        <v>161</v>
      </c>
      <c r="F152" s="18">
        <v>146</v>
      </c>
      <c r="G152" s="18">
        <v>5</v>
      </c>
      <c r="H152" s="18">
        <v>0</v>
      </c>
      <c r="I152" s="18">
        <v>22</v>
      </c>
      <c r="J152" s="18">
        <v>11</v>
      </c>
      <c r="K152" s="18">
        <v>0</v>
      </c>
      <c r="L152" s="18">
        <v>7</v>
      </c>
      <c r="M152" s="18">
        <v>0</v>
      </c>
      <c r="N152" s="18">
        <v>0</v>
      </c>
      <c r="O152" s="18">
        <v>0</v>
      </c>
      <c r="P152" s="18">
        <v>0</v>
      </c>
      <c r="Q152" s="55">
        <v>4</v>
      </c>
      <c r="R152" s="53">
        <f t="shared" si="6"/>
        <v>356</v>
      </c>
      <c r="S152" s="209">
        <f t="shared" si="7"/>
        <v>0.5836065573770491</v>
      </c>
    </row>
    <row r="153" spans="1:19" ht="26.25" customHeight="1">
      <c r="A153" s="144">
        <v>478</v>
      </c>
      <c r="B153" s="8" t="s">
        <v>17</v>
      </c>
      <c r="C153" s="1" t="s">
        <v>148</v>
      </c>
      <c r="D153" s="18">
        <v>611</v>
      </c>
      <c r="E153" s="17">
        <v>167</v>
      </c>
      <c r="F153" s="18">
        <v>197</v>
      </c>
      <c r="G153" s="18">
        <v>8</v>
      </c>
      <c r="H153" s="18">
        <v>8</v>
      </c>
      <c r="I153" s="18">
        <v>1</v>
      </c>
      <c r="J153" s="18">
        <v>9</v>
      </c>
      <c r="K153" s="18">
        <v>1</v>
      </c>
      <c r="L153" s="18">
        <v>4</v>
      </c>
      <c r="M153" s="18">
        <v>1</v>
      </c>
      <c r="N153" s="18">
        <v>0</v>
      </c>
      <c r="O153" s="18">
        <v>0</v>
      </c>
      <c r="P153" s="18">
        <v>0</v>
      </c>
      <c r="Q153" s="55">
        <v>7</v>
      </c>
      <c r="R153" s="53">
        <f t="shared" si="6"/>
        <v>403</v>
      </c>
      <c r="S153" s="209">
        <f t="shared" si="7"/>
        <v>0.6595744680851063</v>
      </c>
    </row>
    <row r="154" spans="1:19" ht="26.25" customHeight="1">
      <c r="A154" s="146">
        <v>479</v>
      </c>
      <c r="B154" s="8" t="s">
        <v>13</v>
      </c>
      <c r="C154" s="1" t="s">
        <v>148</v>
      </c>
      <c r="D154" s="18">
        <v>497</v>
      </c>
      <c r="E154" s="17">
        <v>129</v>
      </c>
      <c r="F154" s="18">
        <v>146</v>
      </c>
      <c r="G154" s="18">
        <v>7</v>
      </c>
      <c r="H154" s="18">
        <v>7</v>
      </c>
      <c r="I154" s="18">
        <v>2</v>
      </c>
      <c r="J154" s="18">
        <v>3</v>
      </c>
      <c r="K154" s="18">
        <v>2</v>
      </c>
      <c r="L154" s="18">
        <v>5</v>
      </c>
      <c r="M154" s="18">
        <v>3</v>
      </c>
      <c r="N154" s="18">
        <v>0</v>
      </c>
      <c r="O154" s="18">
        <v>0</v>
      </c>
      <c r="P154" s="18">
        <v>0</v>
      </c>
      <c r="Q154" s="55">
        <v>8</v>
      </c>
      <c r="R154" s="53">
        <f t="shared" si="6"/>
        <v>312</v>
      </c>
      <c r="S154" s="209">
        <f t="shared" si="7"/>
        <v>0.6277665995975855</v>
      </c>
    </row>
    <row r="155" spans="1:19" ht="26.25" customHeight="1">
      <c r="A155" s="146">
        <v>479</v>
      </c>
      <c r="B155" s="11" t="s">
        <v>17</v>
      </c>
      <c r="C155" s="1" t="s">
        <v>148</v>
      </c>
      <c r="D155" s="18">
        <v>497</v>
      </c>
      <c r="E155" s="17">
        <v>118</v>
      </c>
      <c r="F155" s="18">
        <v>138</v>
      </c>
      <c r="G155" s="18">
        <v>5</v>
      </c>
      <c r="H155" s="18">
        <v>9</v>
      </c>
      <c r="I155" s="18">
        <v>0</v>
      </c>
      <c r="J155" s="18">
        <v>9</v>
      </c>
      <c r="K155" s="18">
        <v>2</v>
      </c>
      <c r="L155" s="18">
        <v>4</v>
      </c>
      <c r="M155" s="18">
        <v>2</v>
      </c>
      <c r="N155" s="18">
        <v>0</v>
      </c>
      <c r="O155" s="18">
        <v>0</v>
      </c>
      <c r="P155" s="18">
        <v>0</v>
      </c>
      <c r="Q155" s="55">
        <v>3</v>
      </c>
      <c r="R155" s="53">
        <f t="shared" si="6"/>
        <v>290</v>
      </c>
      <c r="S155" s="209">
        <f t="shared" si="7"/>
        <v>0.5835010060362174</v>
      </c>
    </row>
    <row r="156" spans="1:19" ht="26.25" customHeight="1">
      <c r="A156" s="146">
        <v>480</v>
      </c>
      <c r="B156" s="11" t="s">
        <v>13</v>
      </c>
      <c r="C156" s="1" t="s">
        <v>148</v>
      </c>
      <c r="D156" s="18">
        <v>527</v>
      </c>
      <c r="E156" s="17">
        <v>135</v>
      </c>
      <c r="F156" s="18">
        <v>157</v>
      </c>
      <c r="G156" s="18">
        <v>8</v>
      </c>
      <c r="H156" s="18">
        <v>12</v>
      </c>
      <c r="I156" s="18">
        <v>4</v>
      </c>
      <c r="J156" s="18">
        <v>13</v>
      </c>
      <c r="K156" s="18">
        <v>0</v>
      </c>
      <c r="L156" s="18">
        <v>1</v>
      </c>
      <c r="M156" s="18">
        <v>0</v>
      </c>
      <c r="N156" s="18">
        <v>0</v>
      </c>
      <c r="O156" s="18">
        <v>0</v>
      </c>
      <c r="P156" s="18">
        <v>0</v>
      </c>
      <c r="Q156" s="55">
        <v>4</v>
      </c>
      <c r="R156" s="53">
        <f t="shared" si="6"/>
        <v>334</v>
      </c>
      <c r="S156" s="209">
        <f t="shared" si="7"/>
        <v>0.6337760910815939</v>
      </c>
    </row>
    <row r="157" spans="1:19" ht="26.25" customHeight="1">
      <c r="A157" s="144">
        <v>480</v>
      </c>
      <c r="B157" s="8" t="s">
        <v>17</v>
      </c>
      <c r="C157" s="1" t="s">
        <v>148</v>
      </c>
      <c r="D157" s="18">
        <v>527</v>
      </c>
      <c r="E157" s="17">
        <v>125</v>
      </c>
      <c r="F157" s="18">
        <v>156</v>
      </c>
      <c r="G157" s="18">
        <v>7</v>
      </c>
      <c r="H157" s="18">
        <v>6</v>
      </c>
      <c r="I157" s="18">
        <v>2</v>
      </c>
      <c r="J157" s="18">
        <v>5</v>
      </c>
      <c r="K157" s="18">
        <v>1</v>
      </c>
      <c r="L157" s="18">
        <v>4</v>
      </c>
      <c r="M157" s="18">
        <v>0</v>
      </c>
      <c r="N157" s="18">
        <v>0</v>
      </c>
      <c r="O157" s="18">
        <v>0</v>
      </c>
      <c r="P157" s="18">
        <v>0</v>
      </c>
      <c r="Q157" s="55">
        <v>9</v>
      </c>
      <c r="R157" s="53">
        <f t="shared" si="6"/>
        <v>315</v>
      </c>
      <c r="S157" s="209">
        <f t="shared" si="7"/>
        <v>0.5977229601518027</v>
      </c>
    </row>
    <row r="158" spans="1:19" ht="26.25" customHeight="1">
      <c r="A158" s="144">
        <v>498</v>
      </c>
      <c r="B158" s="8" t="s">
        <v>13</v>
      </c>
      <c r="C158" s="1" t="s">
        <v>148</v>
      </c>
      <c r="D158" s="18">
        <v>510</v>
      </c>
      <c r="E158" s="17">
        <v>132</v>
      </c>
      <c r="F158" s="18">
        <v>125</v>
      </c>
      <c r="G158" s="18">
        <v>7</v>
      </c>
      <c r="H158" s="18">
        <v>12</v>
      </c>
      <c r="I158" s="18">
        <v>2</v>
      </c>
      <c r="J158" s="18">
        <v>9</v>
      </c>
      <c r="K158" s="18">
        <v>0</v>
      </c>
      <c r="L158" s="18">
        <v>1</v>
      </c>
      <c r="M158" s="18">
        <v>1</v>
      </c>
      <c r="N158" s="18">
        <v>0</v>
      </c>
      <c r="O158" s="18">
        <v>0</v>
      </c>
      <c r="P158" s="18">
        <v>0</v>
      </c>
      <c r="Q158" s="55">
        <v>5</v>
      </c>
      <c r="R158" s="53">
        <f t="shared" si="6"/>
        <v>294</v>
      </c>
      <c r="S158" s="209">
        <f t="shared" si="7"/>
        <v>0.5764705882352941</v>
      </c>
    </row>
    <row r="159" spans="1:19" ht="26.25" customHeight="1">
      <c r="A159" s="144">
        <v>498</v>
      </c>
      <c r="B159" s="8" t="s">
        <v>17</v>
      </c>
      <c r="C159" s="1" t="s">
        <v>148</v>
      </c>
      <c r="D159" s="18">
        <v>511</v>
      </c>
      <c r="E159" s="17">
        <v>140</v>
      </c>
      <c r="F159" s="18">
        <v>145</v>
      </c>
      <c r="G159" s="18">
        <v>6</v>
      </c>
      <c r="H159" s="18">
        <v>12</v>
      </c>
      <c r="I159" s="18">
        <v>0</v>
      </c>
      <c r="J159" s="18">
        <v>9</v>
      </c>
      <c r="K159" s="18">
        <v>1</v>
      </c>
      <c r="L159" s="18">
        <v>3</v>
      </c>
      <c r="M159" s="18">
        <v>1</v>
      </c>
      <c r="N159" s="18">
        <v>0</v>
      </c>
      <c r="O159" s="18">
        <v>0</v>
      </c>
      <c r="P159" s="18">
        <v>0</v>
      </c>
      <c r="Q159" s="55">
        <v>0</v>
      </c>
      <c r="R159" s="53">
        <f t="shared" si="6"/>
        <v>317</v>
      </c>
      <c r="S159" s="209">
        <f t="shared" si="7"/>
        <v>0.6203522504892368</v>
      </c>
    </row>
    <row r="160" spans="1:19" ht="26.25" customHeight="1">
      <c r="A160" s="144">
        <v>499</v>
      </c>
      <c r="B160" s="8" t="s">
        <v>13</v>
      </c>
      <c r="C160" s="1" t="s">
        <v>148</v>
      </c>
      <c r="D160" s="18">
        <v>436</v>
      </c>
      <c r="E160" s="17">
        <v>95</v>
      </c>
      <c r="F160" s="18">
        <v>128</v>
      </c>
      <c r="G160" s="18">
        <v>8</v>
      </c>
      <c r="H160" s="18">
        <v>3</v>
      </c>
      <c r="I160" s="18">
        <v>2</v>
      </c>
      <c r="J160" s="18">
        <v>5</v>
      </c>
      <c r="K160" s="18">
        <v>0</v>
      </c>
      <c r="L160" s="18">
        <v>1</v>
      </c>
      <c r="M160" s="18">
        <v>0</v>
      </c>
      <c r="N160" s="18">
        <v>0</v>
      </c>
      <c r="O160" s="18">
        <v>0</v>
      </c>
      <c r="P160" s="18">
        <v>0</v>
      </c>
      <c r="Q160" s="55">
        <v>2</v>
      </c>
      <c r="R160" s="53">
        <f t="shared" si="6"/>
        <v>244</v>
      </c>
      <c r="S160" s="209">
        <f t="shared" si="7"/>
        <v>0.5596330275229358</v>
      </c>
    </row>
    <row r="161" spans="1:19" ht="26.25" customHeight="1">
      <c r="A161" s="144">
        <v>499</v>
      </c>
      <c r="B161" s="8" t="s">
        <v>17</v>
      </c>
      <c r="C161" s="1" t="s">
        <v>148</v>
      </c>
      <c r="D161" s="18">
        <v>436</v>
      </c>
      <c r="E161" s="17">
        <v>85</v>
      </c>
      <c r="F161" s="18">
        <v>141</v>
      </c>
      <c r="G161" s="18">
        <v>5</v>
      </c>
      <c r="H161" s="18">
        <v>5</v>
      </c>
      <c r="I161" s="18">
        <v>2</v>
      </c>
      <c r="J161" s="18">
        <v>7</v>
      </c>
      <c r="K161" s="18">
        <v>0</v>
      </c>
      <c r="L161" s="18">
        <v>5</v>
      </c>
      <c r="M161" s="18">
        <v>0</v>
      </c>
      <c r="N161" s="18">
        <v>0</v>
      </c>
      <c r="O161" s="18">
        <v>0</v>
      </c>
      <c r="P161" s="18">
        <v>0</v>
      </c>
      <c r="Q161" s="55">
        <v>3</v>
      </c>
      <c r="R161" s="53">
        <f t="shared" si="6"/>
        <v>253</v>
      </c>
      <c r="S161" s="209">
        <f t="shared" si="7"/>
        <v>0.5802752293577982</v>
      </c>
    </row>
    <row r="162" spans="1:19" ht="26.25" customHeight="1">
      <c r="A162" s="144">
        <v>500</v>
      </c>
      <c r="B162" s="8" t="s">
        <v>13</v>
      </c>
      <c r="C162" s="1" t="s">
        <v>148</v>
      </c>
      <c r="D162" s="18">
        <v>546</v>
      </c>
      <c r="E162" s="17">
        <v>129</v>
      </c>
      <c r="F162" s="18">
        <v>147</v>
      </c>
      <c r="G162" s="18">
        <v>6</v>
      </c>
      <c r="H162" s="18">
        <v>7</v>
      </c>
      <c r="I162" s="18">
        <v>1</v>
      </c>
      <c r="J162" s="18">
        <v>3</v>
      </c>
      <c r="K162" s="18">
        <v>1</v>
      </c>
      <c r="L162" s="18">
        <v>4</v>
      </c>
      <c r="M162" s="18">
        <v>1</v>
      </c>
      <c r="N162" s="18">
        <v>0</v>
      </c>
      <c r="O162" s="18">
        <v>0</v>
      </c>
      <c r="P162" s="18">
        <v>0</v>
      </c>
      <c r="Q162" s="55">
        <v>4</v>
      </c>
      <c r="R162" s="53">
        <f t="shared" si="6"/>
        <v>303</v>
      </c>
      <c r="S162" s="209">
        <f t="shared" si="7"/>
        <v>0.554945054945055</v>
      </c>
    </row>
    <row r="163" spans="1:19" ht="26.25" customHeight="1">
      <c r="A163" s="144">
        <v>500</v>
      </c>
      <c r="B163" s="8" t="s">
        <v>17</v>
      </c>
      <c r="C163" s="1" t="s">
        <v>148</v>
      </c>
      <c r="D163" s="18">
        <v>546</v>
      </c>
      <c r="E163" s="17">
        <v>119</v>
      </c>
      <c r="F163" s="18">
        <v>155</v>
      </c>
      <c r="G163" s="18">
        <v>4</v>
      </c>
      <c r="H163" s="18">
        <v>9</v>
      </c>
      <c r="I163" s="18">
        <v>1</v>
      </c>
      <c r="J163" s="18">
        <v>5</v>
      </c>
      <c r="K163" s="18">
        <v>1</v>
      </c>
      <c r="L163" s="18">
        <v>2</v>
      </c>
      <c r="M163" s="18">
        <v>0</v>
      </c>
      <c r="N163" s="18">
        <v>0</v>
      </c>
      <c r="O163" s="18">
        <v>3</v>
      </c>
      <c r="P163" s="18">
        <v>0</v>
      </c>
      <c r="Q163" s="55">
        <v>6</v>
      </c>
      <c r="R163" s="53">
        <f t="shared" si="6"/>
        <v>305</v>
      </c>
      <c r="S163" s="209">
        <f t="shared" si="7"/>
        <v>0.5586080586080586</v>
      </c>
    </row>
    <row r="164" spans="1:19" ht="26.25" customHeight="1">
      <c r="A164" s="144">
        <v>500</v>
      </c>
      <c r="B164" s="8" t="s">
        <v>18</v>
      </c>
      <c r="C164" s="1" t="s">
        <v>148</v>
      </c>
      <c r="D164" s="18">
        <v>547</v>
      </c>
      <c r="E164" s="17">
        <v>116</v>
      </c>
      <c r="F164" s="18">
        <v>145</v>
      </c>
      <c r="G164" s="18">
        <v>6</v>
      </c>
      <c r="H164" s="18">
        <v>8</v>
      </c>
      <c r="I164" s="18">
        <v>3</v>
      </c>
      <c r="J164" s="18">
        <v>4</v>
      </c>
      <c r="K164" s="18">
        <v>0</v>
      </c>
      <c r="L164" s="18">
        <v>4</v>
      </c>
      <c r="M164" s="18">
        <v>0</v>
      </c>
      <c r="N164" s="18">
        <v>0</v>
      </c>
      <c r="O164" s="18">
        <v>1</v>
      </c>
      <c r="P164" s="18">
        <v>0</v>
      </c>
      <c r="Q164" s="55">
        <v>4</v>
      </c>
      <c r="R164" s="53">
        <f t="shared" si="6"/>
        <v>291</v>
      </c>
      <c r="S164" s="209">
        <f t="shared" si="7"/>
        <v>0.5319926873857403</v>
      </c>
    </row>
    <row r="165" spans="1:19" ht="26.25" customHeight="1">
      <c r="A165" s="144">
        <v>632</v>
      </c>
      <c r="B165" s="8" t="s">
        <v>13</v>
      </c>
      <c r="C165" s="1" t="s">
        <v>148</v>
      </c>
      <c r="D165" s="18">
        <v>395</v>
      </c>
      <c r="E165" s="17">
        <v>86</v>
      </c>
      <c r="F165" s="18">
        <v>169</v>
      </c>
      <c r="G165" s="18">
        <v>3</v>
      </c>
      <c r="H165" s="18">
        <v>2</v>
      </c>
      <c r="I165" s="18">
        <v>1</v>
      </c>
      <c r="J165" s="18">
        <v>8</v>
      </c>
      <c r="K165" s="18">
        <v>1</v>
      </c>
      <c r="L165" s="18">
        <v>0</v>
      </c>
      <c r="M165" s="18">
        <v>9</v>
      </c>
      <c r="N165" s="18">
        <v>0</v>
      </c>
      <c r="O165" s="18">
        <v>0</v>
      </c>
      <c r="P165" s="18">
        <v>0</v>
      </c>
      <c r="Q165" s="55">
        <v>8</v>
      </c>
      <c r="R165" s="53">
        <f t="shared" si="6"/>
        <v>287</v>
      </c>
      <c r="S165" s="209">
        <f t="shared" si="7"/>
        <v>0.7265822784810126</v>
      </c>
    </row>
    <row r="166" spans="1:19" ht="26.25" customHeight="1">
      <c r="A166" s="144">
        <v>632</v>
      </c>
      <c r="B166" s="8" t="s">
        <v>17</v>
      </c>
      <c r="C166" s="1" t="s">
        <v>148</v>
      </c>
      <c r="D166" s="18">
        <v>396</v>
      </c>
      <c r="E166" s="17">
        <v>141</v>
      </c>
      <c r="F166" s="18">
        <v>156</v>
      </c>
      <c r="G166" s="18">
        <v>0</v>
      </c>
      <c r="H166" s="18">
        <v>1</v>
      </c>
      <c r="I166" s="18">
        <v>1</v>
      </c>
      <c r="J166" s="18">
        <v>3</v>
      </c>
      <c r="K166" s="18">
        <v>1</v>
      </c>
      <c r="L166" s="18">
        <v>1</v>
      </c>
      <c r="M166" s="18">
        <v>2</v>
      </c>
      <c r="N166" s="18">
        <v>0</v>
      </c>
      <c r="O166" s="18">
        <v>0</v>
      </c>
      <c r="P166" s="18">
        <v>0</v>
      </c>
      <c r="Q166" s="55">
        <v>1</v>
      </c>
      <c r="R166" s="53">
        <f t="shared" si="6"/>
        <v>307</v>
      </c>
      <c r="S166" s="209">
        <f t="shared" si="7"/>
        <v>0.7752525252525253</v>
      </c>
    </row>
    <row r="167" spans="1:19" ht="26.25" customHeight="1">
      <c r="A167" s="144">
        <v>633</v>
      </c>
      <c r="B167" s="8" t="s">
        <v>13</v>
      </c>
      <c r="C167" s="1" t="s">
        <v>148</v>
      </c>
      <c r="D167" s="18">
        <v>433</v>
      </c>
      <c r="E167" s="17">
        <v>88</v>
      </c>
      <c r="F167" s="18">
        <v>197</v>
      </c>
      <c r="G167" s="18">
        <v>6</v>
      </c>
      <c r="H167" s="18">
        <v>0</v>
      </c>
      <c r="I167" s="18">
        <v>1</v>
      </c>
      <c r="J167" s="18">
        <v>0</v>
      </c>
      <c r="K167" s="18">
        <v>1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55">
        <v>11</v>
      </c>
      <c r="R167" s="53">
        <f t="shared" si="6"/>
        <v>304</v>
      </c>
      <c r="S167" s="209">
        <f t="shared" si="7"/>
        <v>0.7020785219399538</v>
      </c>
    </row>
    <row r="168" spans="1:19" ht="26.25" customHeight="1">
      <c r="A168" s="144">
        <v>633</v>
      </c>
      <c r="B168" s="8" t="s">
        <v>17</v>
      </c>
      <c r="C168" s="1" t="s">
        <v>148</v>
      </c>
      <c r="D168" s="18">
        <v>434</v>
      </c>
      <c r="E168" s="17">
        <v>72</v>
      </c>
      <c r="F168" s="18">
        <v>192</v>
      </c>
      <c r="G168" s="18">
        <v>4</v>
      </c>
      <c r="H168" s="18">
        <v>6</v>
      </c>
      <c r="I168" s="18">
        <v>0</v>
      </c>
      <c r="J168" s="18">
        <v>3</v>
      </c>
      <c r="K168" s="18">
        <v>0</v>
      </c>
      <c r="L168" s="18">
        <v>0</v>
      </c>
      <c r="M168" s="18">
        <v>0</v>
      </c>
      <c r="N168" s="18">
        <v>0</v>
      </c>
      <c r="O168" s="18">
        <v>1</v>
      </c>
      <c r="P168" s="18">
        <v>0</v>
      </c>
      <c r="Q168" s="55">
        <v>10</v>
      </c>
      <c r="R168" s="53">
        <f t="shared" si="6"/>
        <v>288</v>
      </c>
      <c r="S168" s="209">
        <f t="shared" si="7"/>
        <v>0.663594470046083</v>
      </c>
    </row>
    <row r="169" spans="1:19" ht="26.25" customHeight="1">
      <c r="A169" s="144">
        <v>644</v>
      </c>
      <c r="B169" s="8" t="s">
        <v>13</v>
      </c>
      <c r="C169" s="1" t="s">
        <v>148</v>
      </c>
      <c r="D169" s="18">
        <v>575</v>
      </c>
      <c r="E169" s="17">
        <v>107</v>
      </c>
      <c r="F169" s="18">
        <v>177</v>
      </c>
      <c r="G169" s="18">
        <v>2</v>
      </c>
      <c r="H169" s="18">
        <v>12</v>
      </c>
      <c r="I169" s="18">
        <v>0</v>
      </c>
      <c r="J169" s="18">
        <v>0</v>
      </c>
      <c r="K169" s="18">
        <v>0</v>
      </c>
      <c r="L169" s="18">
        <v>1</v>
      </c>
      <c r="M169" s="18">
        <v>1</v>
      </c>
      <c r="N169" s="18">
        <v>0</v>
      </c>
      <c r="O169" s="18">
        <v>0</v>
      </c>
      <c r="P169" s="18">
        <v>0</v>
      </c>
      <c r="Q169" s="55">
        <v>14</v>
      </c>
      <c r="R169" s="53">
        <f t="shared" si="6"/>
        <v>314</v>
      </c>
      <c r="S169" s="209">
        <f t="shared" si="7"/>
        <v>0.5460869565217391</v>
      </c>
    </row>
    <row r="170" spans="1:19" ht="26.25" customHeight="1">
      <c r="A170" s="144">
        <v>644</v>
      </c>
      <c r="B170" s="8" t="s">
        <v>17</v>
      </c>
      <c r="C170" s="1" t="s">
        <v>148</v>
      </c>
      <c r="D170" s="18">
        <v>575</v>
      </c>
      <c r="E170" s="17">
        <v>103</v>
      </c>
      <c r="F170" s="18">
        <v>186</v>
      </c>
      <c r="G170" s="18">
        <v>2</v>
      </c>
      <c r="H170" s="18">
        <v>13</v>
      </c>
      <c r="I170" s="18">
        <v>0</v>
      </c>
      <c r="J170" s="18">
        <v>0</v>
      </c>
      <c r="K170" s="18">
        <v>0</v>
      </c>
      <c r="L170" s="18">
        <v>1</v>
      </c>
      <c r="M170" s="18">
        <v>1</v>
      </c>
      <c r="N170" s="18">
        <v>0</v>
      </c>
      <c r="O170" s="18">
        <v>0</v>
      </c>
      <c r="P170" s="18">
        <v>0</v>
      </c>
      <c r="Q170" s="55">
        <v>0</v>
      </c>
      <c r="R170" s="53">
        <f t="shared" si="6"/>
        <v>306</v>
      </c>
      <c r="S170" s="209">
        <f t="shared" si="7"/>
        <v>0.5321739130434783</v>
      </c>
    </row>
    <row r="171" spans="1:19" ht="26.25" customHeight="1">
      <c r="A171" s="144">
        <v>644</v>
      </c>
      <c r="B171" s="8" t="s">
        <v>18</v>
      </c>
      <c r="C171" s="1" t="s">
        <v>148</v>
      </c>
      <c r="D171" s="18">
        <v>575</v>
      </c>
      <c r="E171" s="17">
        <v>109</v>
      </c>
      <c r="F171" s="18">
        <v>179</v>
      </c>
      <c r="G171" s="18">
        <v>7</v>
      </c>
      <c r="H171" s="18">
        <v>11</v>
      </c>
      <c r="I171" s="18">
        <v>0</v>
      </c>
      <c r="J171" s="18">
        <v>0</v>
      </c>
      <c r="K171" s="18">
        <v>1</v>
      </c>
      <c r="L171" s="18">
        <v>1</v>
      </c>
      <c r="M171" s="18">
        <v>1</v>
      </c>
      <c r="N171" s="18">
        <v>0</v>
      </c>
      <c r="O171" s="18">
        <v>0</v>
      </c>
      <c r="P171" s="18">
        <v>0</v>
      </c>
      <c r="Q171" s="55">
        <v>9</v>
      </c>
      <c r="R171" s="53">
        <f t="shared" si="6"/>
        <v>318</v>
      </c>
      <c r="S171" s="209">
        <f t="shared" si="7"/>
        <v>0.5530434782608695</v>
      </c>
    </row>
    <row r="172" spans="1:19" ht="26.25" customHeight="1">
      <c r="A172" s="144">
        <v>644</v>
      </c>
      <c r="B172" s="8" t="s">
        <v>19</v>
      </c>
      <c r="C172" s="1" t="s">
        <v>148</v>
      </c>
      <c r="D172" s="18">
        <v>575</v>
      </c>
      <c r="E172" s="17">
        <v>101</v>
      </c>
      <c r="F172" s="18">
        <v>182</v>
      </c>
      <c r="G172" s="18">
        <v>4</v>
      </c>
      <c r="H172" s="18">
        <v>1</v>
      </c>
      <c r="I172" s="18">
        <v>0</v>
      </c>
      <c r="J172" s="18">
        <v>3</v>
      </c>
      <c r="K172" s="18">
        <v>0</v>
      </c>
      <c r="L172" s="18">
        <v>1</v>
      </c>
      <c r="M172" s="18">
        <v>0</v>
      </c>
      <c r="N172" s="18">
        <v>0</v>
      </c>
      <c r="O172" s="18">
        <v>0</v>
      </c>
      <c r="P172" s="18">
        <v>0</v>
      </c>
      <c r="Q172" s="55">
        <v>12</v>
      </c>
      <c r="R172" s="53">
        <f t="shared" si="6"/>
        <v>304</v>
      </c>
      <c r="S172" s="209">
        <f t="shared" si="7"/>
        <v>0.528695652173913</v>
      </c>
    </row>
    <row r="173" spans="1:19" ht="26.25" customHeight="1">
      <c r="A173" s="144">
        <v>645</v>
      </c>
      <c r="B173" s="8" t="s">
        <v>13</v>
      </c>
      <c r="C173" s="1" t="s">
        <v>148</v>
      </c>
      <c r="D173" s="18">
        <v>689</v>
      </c>
      <c r="E173" s="17">
        <v>88</v>
      </c>
      <c r="F173" s="18">
        <v>250</v>
      </c>
      <c r="G173" s="18">
        <v>1</v>
      </c>
      <c r="H173" s="18">
        <v>5</v>
      </c>
      <c r="I173" s="18">
        <v>1</v>
      </c>
      <c r="J173" s="18">
        <v>3</v>
      </c>
      <c r="K173" s="18">
        <v>3</v>
      </c>
      <c r="L173" s="18">
        <v>1</v>
      </c>
      <c r="M173" s="18">
        <v>1</v>
      </c>
      <c r="N173" s="18">
        <v>0</v>
      </c>
      <c r="O173" s="18">
        <v>0</v>
      </c>
      <c r="P173" s="18">
        <v>0</v>
      </c>
      <c r="Q173" s="55">
        <v>9</v>
      </c>
      <c r="R173" s="53">
        <f t="shared" si="6"/>
        <v>362</v>
      </c>
      <c r="S173" s="209">
        <f t="shared" si="7"/>
        <v>0.525399129172714</v>
      </c>
    </row>
    <row r="174" spans="1:19" ht="26.25" customHeight="1">
      <c r="A174" s="144">
        <v>645</v>
      </c>
      <c r="B174" s="8" t="s">
        <v>17</v>
      </c>
      <c r="C174" s="1" t="s">
        <v>148</v>
      </c>
      <c r="D174" s="18">
        <v>689</v>
      </c>
      <c r="E174" s="17">
        <v>110</v>
      </c>
      <c r="F174" s="18">
        <v>188</v>
      </c>
      <c r="G174" s="18">
        <v>4</v>
      </c>
      <c r="H174" s="18">
        <v>2</v>
      </c>
      <c r="I174" s="18">
        <v>4</v>
      </c>
      <c r="J174" s="18">
        <v>5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55">
        <v>16</v>
      </c>
      <c r="R174" s="53">
        <f t="shared" si="6"/>
        <v>329</v>
      </c>
      <c r="S174" s="209">
        <f t="shared" si="7"/>
        <v>0.47750362844702465</v>
      </c>
    </row>
    <row r="175" spans="1:19" ht="26.25" customHeight="1">
      <c r="A175" s="144">
        <v>645</v>
      </c>
      <c r="B175" s="8" t="s">
        <v>18</v>
      </c>
      <c r="C175" s="1" t="s">
        <v>148</v>
      </c>
      <c r="D175" s="18">
        <v>689</v>
      </c>
      <c r="E175" s="17">
        <v>109</v>
      </c>
      <c r="F175" s="18">
        <v>204</v>
      </c>
      <c r="G175" s="18">
        <v>6</v>
      </c>
      <c r="H175" s="18">
        <v>6</v>
      </c>
      <c r="I175" s="18">
        <v>0</v>
      </c>
      <c r="J175" s="18">
        <v>3</v>
      </c>
      <c r="K175" s="18">
        <v>0</v>
      </c>
      <c r="L175" s="18">
        <v>2</v>
      </c>
      <c r="M175" s="18">
        <v>0</v>
      </c>
      <c r="N175" s="18">
        <v>0</v>
      </c>
      <c r="O175" s="18">
        <v>0</v>
      </c>
      <c r="P175" s="18">
        <v>0</v>
      </c>
      <c r="Q175" s="55">
        <v>13</v>
      </c>
      <c r="R175" s="53">
        <f t="shared" si="6"/>
        <v>343</v>
      </c>
      <c r="S175" s="209">
        <f t="shared" si="7"/>
        <v>0.49782293178519593</v>
      </c>
    </row>
    <row r="176" spans="1:19" ht="26.25" customHeight="1">
      <c r="A176" s="144">
        <v>648</v>
      </c>
      <c r="B176" s="8" t="s">
        <v>13</v>
      </c>
      <c r="C176" s="1" t="s">
        <v>148</v>
      </c>
      <c r="D176" s="18">
        <v>583</v>
      </c>
      <c r="E176" s="17">
        <v>171</v>
      </c>
      <c r="F176" s="18">
        <v>184</v>
      </c>
      <c r="G176" s="18">
        <v>2</v>
      </c>
      <c r="H176" s="18">
        <v>2</v>
      </c>
      <c r="I176" s="18">
        <v>1</v>
      </c>
      <c r="J176" s="18">
        <v>3</v>
      </c>
      <c r="K176" s="18">
        <v>1</v>
      </c>
      <c r="L176" s="18">
        <v>3</v>
      </c>
      <c r="M176" s="18">
        <v>0</v>
      </c>
      <c r="N176" s="18">
        <v>0</v>
      </c>
      <c r="O176" s="18">
        <v>0</v>
      </c>
      <c r="P176" s="18">
        <v>0</v>
      </c>
      <c r="Q176" s="55">
        <v>0</v>
      </c>
      <c r="R176" s="53">
        <f t="shared" si="6"/>
        <v>367</v>
      </c>
      <c r="S176" s="209">
        <f t="shared" si="7"/>
        <v>0.6295025728987993</v>
      </c>
    </row>
    <row r="177" spans="4:19" ht="12.75">
      <c r="D177" s="3">
        <f>SUM(D8:D176)</f>
        <v>96814</v>
      </c>
      <c r="P177" s="52"/>
      <c r="R177" s="56">
        <f>SUM(R8:R176)</f>
        <v>58031</v>
      </c>
      <c r="S177" s="209">
        <f t="shared" si="7"/>
        <v>0.5994071105418638</v>
      </c>
    </row>
    <row r="178" ht="12.75">
      <c r="P178" s="52"/>
    </row>
    <row r="179" ht="12.75">
      <c r="P179" s="52"/>
    </row>
    <row r="180" ht="12.75">
      <c r="P180" s="52"/>
    </row>
    <row r="181" ht="12.75">
      <c r="P181" s="52"/>
    </row>
    <row r="182" ht="12.75">
      <c r="P182" s="52"/>
    </row>
    <row r="183" ht="12.75">
      <c r="P183" s="52"/>
    </row>
    <row r="184" ht="12.75">
      <c r="P184" s="52"/>
    </row>
    <row r="185" ht="12.75">
      <c r="P185" s="52"/>
    </row>
    <row r="186" ht="12.75">
      <c r="P186" s="52"/>
    </row>
    <row r="187" ht="12.75">
      <c r="P187" s="52"/>
    </row>
    <row r="188" ht="12.75">
      <c r="P188" s="52"/>
    </row>
    <row r="189" ht="12.75">
      <c r="P189" s="52"/>
    </row>
    <row r="190" ht="12.75">
      <c r="P190" s="52"/>
    </row>
    <row r="191" ht="12.75">
      <c r="P191" s="52"/>
    </row>
    <row r="192" ht="12.75">
      <c r="P192" s="52"/>
    </row>
    <row r="193" ht="12.75">
      <c r="P193" s="52"/>
    </row>
    <row r="194" ht="12.75">
      <c r="P194" s="52"/>
    </row>
    <row r="195" ht="12.75">
      <c r="P195" s="52"/>
    </row>
    <row r="196" ht="12.75">
      <c r="P196" s="52"/>
    </row>
    <row r="197" ht="12.75">
      <c r="P197" s="52"/>
    </row>
    <row r="198" ht="12.75">
      <c r="P198" s="52"/>
    </row>
    <row r="199" ht="12.75">
      <c r="P199" s="52"/>
    </row>
    <row r="200" ht="12.75">
      <c r="P200" s="52"/>
    </row>
    <row r="201" ht="12.75">
      <c r="P201" s="52"/>
    </row>
    <row r="202" ht="12.75">
      <c r="P202" s="52"/>
    </row>
    <row r="203" ht="12.75">
      <c r="P203" s="52"/>
    </row>
    <row r="204" ht="12.75">
      <c r="P204" s="52"/>
    </row>
    <row r="205" ht="12.75">
      <c r="P205" s="52"/>
    </row>
    <row r="206" ht="12.75">
      <c r="P206" s="52"/>
    </row>
    <row r="207" ht="12.75">
      <c r="P207" s="52"/>
    </row>
    <row r="208" ht="12.75">
      <c r="P208" s="52"/>
    </row>
    <row r="209" ht="12.75">
      <c r="P209" s="52"/>
    </row>
    <row r="210" ht="12.75">
      <c r="P210" s="52"/>
    </row>
    <row r="211" ht="12.75">
      <c r="P211" s="52"/>
    </row>
    <row r="212" ht="12.75">
      <c r="P212" s="52"/>
    </row>
    <row r="213" ht="12.75">
      <c r="P213" s="52"/>
    </row>
    <row r="214" ht="12.75">
      <c r="P214" s="52"/>
    </row>
    <row r="215" ht="12.75">
      <c r="P215" s="52"/>
    </row>
    <row r="216" ht="12.75">
      <c r="P216" s="52"/>
    </row>
    <row r="217" ht="12.75">
      <c r="P217" s="52"/>
    </row>
    <row r="218" ht="12.75">
      <c r="P218" s="52"/>
    </row>
    <row r="219" ht="12.75">
      <c r="P219" s="52"/>
    </row>
    <row r="220" ht="12.75">
      <c r="P220" s="52"/>
    </row>
    <row r="221" ht="12.75">
      <c r="P221" s="52"/>
    </row>
    <row r="222" ht="12.75">
      <c r="P222" s="52"/>
    </row>
    <row r="223" ht="12.75">
      <c r="P223" s="52"/>
    </row>
    <row r="224" ht="12.75">
      <c r="P224" s="52"/>
    </row>
    <row r="225" ht="12.75">
      <c r="P225" s="52"/>
    </row>
    <row r="226" ht="12.75">
      <c r="P226" s="52"/>
    </row>
    <row r="227" ht="12.75">
      <c r="P227" s="52"/>
    </row>
    <row r="228" ht="12.75">
      <c r="P228" s="52"/>
    </row>
    <row r="229" ht="12.75">
      <c r="P229" s="52"/>
    </row>
    <row r="230" ht="12.75">
      <c r="P230" s="52"/>
    </row>
    <row r="231" ht="12.75">
      <c r="P231" s="52"/>
    </row>
    <row r="232" ht="12.75">
      <c r="P232" s="52"/>
    </row>
    <row r="233" ht="12.75">
      <c r="P233" s="52"/>
    </row>
    <row r="234" ht="12.75">
      <c r="P234" s="52"/>
    </row>
    <row r="235" ht="12.75">
      <c r="P235" s="52"/>
    </row>
    <row r="236" ht="12.75">
      <c r="P236" s="52"/>
    </row>
    <row r="237" ht="12.75">
      <c r="P237" s="52"/>
    </row>
    <row r="238" ht="12.75">
      <c r="P238" s="52"/>
    </row>
    <row r="239" ht="12.75">
      <c r="P239" s="52"/>
    </row>
    <row r="240" ht="12.75">
      <c r="P240" s="52"/>
    </row>
    <row r="241" ht="12.75">
      <c r="P241" s="52"/>
    </row>
    <row r="242" ht="12.75">
      <c r="P242" s="52"/>
    </row>
    <row r="243" ht="12.75">
      <c r="P243" s="52"/>
    </row>
    <row r="244" ht="12.75">
      <c r="P244" s="52"/>
    </row>
    <row r="245" ht="12.75">
      <c r="P245" s="52"/>
    </row>
    <row r="246" ht="12.75">
      <c r="P246" s="52"/>
    </row>
    <row r="247" ht="12.75">
      <c r="P247" s="52"/>
    </row>
    <row r="248" ht="12.75">
      <c r="P248" s="52"/>
    </row>
    <row r="249" ht="12.75">
      <c r="P249" s="52"/>
    </row>
    <row r="250" ht="12.75">
      <c r="P250" s="52"/>
    </row>
    <row r="251" ht="12.75">
      <c r="P251" s="52"/>
    </row>
    <row r="252" ht="12.75">
      <c r="P252" s="52"/>
    </row>
    <row r="253" ht="12.75">
      <c r="P253" s="52"/>
    </row>
    <row r="254" ht="12.75">
      <c r="P254" s="52"/>
    </row>
    <row r="255" ht="12.75">
      <c r="P255" s="52"/>
    </row>
    <row r="256" ht="12.75">
      <c r="P256" s="52"/>
    </row>
    <row r="257" ht="12.75">
      <c r="P257" s="52"/>
    </row>
    <row r="258" ht="12.75">
      <c r="P258" s="52"/>
    </row>
    <row r="259" ht="12.75">
      <c r="P259" s="52"/>
    </row>
    <row r="260" ht="12.75">
      <c r="P260" s="52"/>
    </row>
    <row r="261" ht="12.75">
      <c r="P261" s="52"/>
    </row>
    <row r="262" ht="12.75">
      <c r="P262" s="52"/>
    </row>
    <row r="263" ht="12.75">
      <c r="P263" s="52"/>
    </row>
    <row r="264" ht="12.75">
      <c r="P264" s="52"/>
    </row>
    <row r="265" ht="12.75">
      <c r="P265" s="52"/>
    </row>
    <row r="266" ht="12.75">
      <c r="P266" s="52"/>
    </row>
    <row r="267" ht="12.75">
      <c r="P267" s="52"/>
    </row>
    <row r="268" ht="12.75">
      <c r="P268" s="52"/>
    </row>
    <row r="269" ht="12.75">
      <c r="P269" s="52"/>
    </row>
    <row r="270" ht="12.75">
      <c r="P270" s="52"/>
    </row>
    <row r="271" ht="12.75">
      <c r="P271" s="52"/>
    </row>
    <row r="272" ht="12.75">
      <c r="P272" s="52"/>
    </row>
    <row r="273" ht="12.75">
      <c r="P273" s="52"/>
    </row>
    <row r="274" ht="12.75">
      <c r="P274" s="52"/>
    </row>
    <row r="275" ht="12.75">
      <c r="P275" s="52"/>
    </row>
    <row r="276" ht="12.75">
      <c r="P276" s="52"/>
    </row>
    <row r="277" ht="12.75">
      <c r="P277" s="52"/>
    </row>
    <row r="278" ht="12.75">
      <c r="P278" s="52"/>
    </row>
    <row r="279" ht="12.75">
      <c r="P279" s="52"/>
    </row>
    <row r="280" ht="12.75">
      <c r="P280" s="52"/>
    </row>
    <row r="281" ht="12.75">
      <c r="P281" s="52"/>
    </row>
    <row r="282" ht="12.75">
      <c r="P282" s="52"/>
    </row>
    <row r="283" ht="12.75">
      <c r="P283" s="52"/>
    </row>
    <row r="284" ht="12.75">
      <c r="P284" s="52"/>
    </row>
    <row r="285" ht="12.75">
      <c r="P285" s="52"/>
    </row>
    <row r="286" ht="12.75">
      <c r="P286" s="52"/>
    </row>
    <row r="287" ht="12.75">
      <c r="P287" s="52"/>
    </row>
    <row r="288" ht="12.75">
      <c r="P288" s="52"/>
    </row>
    <row r="289" ht="12.75">
      <c r="P289" s="52"/>
    </row>
    <row r="290" ht="12.75">
      <c r="P290" s="52"/>
    </row>
    <row r="291" ht="12.75">
      <c r="P291" s="52"/>
    </row>
    <row r="292" ht="12.75">
      <c r="P292" s="52"/>
    </row>
    <row r="293" ht="12.75">
      <c r="P293" s="52"/>
    </row>
    <row r="294" ht="12.75">
      <c r="P294" s="52"/>
    </row>
    <row r="295" ht="12.75">
      <c r="P295" s="52"/>
    </row>
    <row r="296" ht="12.75">
      <c r="P296" s="52"/>
    </row>
    <row r="297" ht="12.75">
      <c r="P297" s="52"/>
    </row>
    <row r="298" ht="12.75">
      <c r="P298" s="52"/>
    </row>
    <row r="299" ht="12.75">
      <c r="P299" s="52"/>
    </row>
    <row r="300" ht="12.75">
      <c r="P300" s="52"/>
    </row>
    <row r="301" ht="12.75">
      <c r="P301" s="52"/>
    </row>
    <row r="302" ht="12.75">
      <c r="P302" s="52"/>
    </row>
    <row r="303" ht="12.75">
      <c r="P303" s="52"/>
    </row>
    <row r="304" ht="12.75">
      <c r="P304" s="52"/>
    </row>
    <row r="305" ht="12.75">
      <c r="P305" s="52"/>
    </row>
    <row r="306" ht="12.75">
      <c r="P306" s="52"/>
    </row>
    <row r="307" ht="12.75">
      <c r="P307" s="52"/>
    </row>
    <row r="308" ht="12.75">
      <c r="P308" s="52"/>
    </row>
    <row r="309" ht="12.75">
      <c r="P309" s="52"/>
    </row>
    <row r="310" ht="12.75">
      <c r="P310" s="52"/>
    </row>
    <row r="311" ht="12.75">
      <c r="P311" s="52"/>
    </row>
    <row r="312" ht="12.75">
      <c r="P312" s="52"/>
    </row>
    <row r="313" ht="12.75">
      <c r="P313" s="52"/>
    </row>
    <row r="314" ht="12.75">
      <c r="P314" s="52"/>
    </row>
    <row r="315" ht="12.75">
      <c r="P315" s="52"/>
    </row>
    <row r="316" ht="12.75">
      <c r="P316" s="52"/>
    </row>
    <row r="317" ht="12.75">
      <c r="P317" s="52"/>
    </row>
    <row r="318" ht="12.75">
      <c r="P318" s="52"/>
    </row>
    <row r="319" ht="12.75">
      <c r="P319" s="52"/>
    </row>
    <row r="320" ht="12.75">
      <c r="P320" s="52"/>
    </row>
    <row r="321" ht="12.75">
      <c r="P321" s="52"/>
    </row>
    <row r="322" ht="12.75">
      <c r="P322" s="52"/>
    </row>
    <row r="323" ht="12.75">
      <c r="P323" s="52"/>
    </row>
    <row r="324" ht="12.75">
      <c r="P324" s="52"/>
    </row>
    <row r="325" ht="12.75">
      <c r="P325" s="52"/>
    </row>
    <row r="326" ht="12.75">
      <c r="P326" s="52"/>
    </row>
    <row r="327" ht="12.75">
      <c r="P327" s="52"/>
    </row>
    <row r="328" ht="12.75">
      <c r="P328" s="52"/>
    </row>
    <row r="329" ht="12.75">
      <c r="P329" s="52"/>
    </row>
    <row r="330" ht="12.75">
      <c r="P330" s="52"/>
    </row>
    <row r="331" ht="12.75">
      <c r="P331" s="52"/>
    </row>
    <row r="332" ht="12.75">
      <c r="P332" s="52"/>
    </row>
    <row r="333" ht="12.75">
      <c r="P333" s="52"/>
    </row>
    <row r="334" ht="12.75">
      <c r="P334" s="52"/>
    </row>
    <row r="335" ht="12.75">
      <c r="P335" s="52"/>
    </row>
    <row r="336" ht="12.75">
      <c r="P336" s="52"/>
    </row>
    <row r="337" ht="12.75">
      <c r="P337" s="52"/>
    </row>
    <row r="338" ht="12.75">
      <c r="P338" s="52"/>
    </row>
    <row r="339" ht="12.75">
      <c r="P339" s="52"/>
    </row>
    <row r="340" ht="12.75">
      <c r="P340" s="52"/>
    </row>
    <row r="341" ht="12.75">
      <c r="P341" s="52"/>
    </row>
    <row r="342" ht="12.75">
      <c r="P342" s="52"/>
    </row>
    <row r="343" ht="12.75">
      <c r="P343" s="52"/>
    </row>
    <row r="344" ht="12.75">
      <c r="P344" s="52"/>
    </row>
    <row r="345" ht="12.75">
      <c r="P345" s="52"/>
    </row>
    <row r="346" ht="12.75">
      <c r="P346" s="52"/>
    </row>
    <row r="347" ht="12.75">
      <c r="P347" s="52"/>
    </row>
    <row r="348" ht="12.75">
      <c r="P348" s="52"/>
    </row>
    <row r="349" ht="12.75">
      <c r="P349" s="52"/>
    </row>
    <row r="350" ht="12.75">
      <c r="P350" s="52"/>
    </row>
    <row r="351" ht="12.75">
      <c r="P351" s="52"/>
    </row>
    <row r="352" ht="12.75">
      <c r="P352" s="52"/>
    </row>
    <row r="353" ht="12.75">
      <c r="P353" s="52"/>
    </row>
    <row r="354" ht="12.75">
      <c r="P354" s="52"/>
    </row>
    <row r="355" ht="12.75">
      <c r="P355" s="52"/>
    </row>
    <row r="356" ht="12.75">
      <c r="P356" s="52"/>
    </row>
    <row r="357" ht="12.75">
      <c r="P357" s="52"/>
    </row>
    <row r="358" ht="12.75">
      <c r="P358" s="52"/>
    </row>
    <row r="359" ht="12.75">
      <c r="P359" s="52"/>
    </row>
    <row r="360" ht="12.75">
      <c r="P360" s="52"/>
    </row>
    <row r="361" ht="12.75">
      <c r="P361" s="52"/>
    </row>
    <row r="362" ht="12.75">
      <c r="P362" s="52"/>
    </row>
    <row r="363" ht="12.75">
      <c r="P363" s="52"/>
    </row>
    <row r="364" ht="12.75">
      <c r="P364" s="52"/>
    </row>
    <row r="365" ht="12.75">
      <c r="P365" s="52"/>
    </row>
    <row r="366" ht="12.75">
      <c r="P366" s="52"/>
    </row>
    <row r="367" ht="12.75">
      <c r="P367" s="52"/>
    </row>
    <row r="368" ht="12.75">
      <c r="P368" s="52"/>
    </row>
    <row r="369" ht="12.75">
      <c r="P369" s="52"/>
    </row>
    <row r="370" ht="12.75">
      <c r="P370" s="52"/>
    </row>
    <row r="371" ht="12.75">
      <c r="P371" s="52"/>
    </row>
    <row r="372" ht="12.75">
      <c r="P372" s="52"/>
    </row>
    <row r="373" ht="12.75">
      <c r="P373" s="52"/>
    </row>
    <row r="374" ht="12.75">
      <c r="P374" s="52"/>
    </row>
    <row r="375" ht="12.75">
      <c r="P375" s="52"/>
    </row>
    <row r="376" ht="12.75">
      <c r="P376" s="52"/>
    </row>
    <row r="377" ht="12.75">
      <c r="P377" s="52"/>
    </row>
    <row r="378" ht="12.75">
      <c r="P378" s="52"/>
    </row>
    <row r="379" ht="12.75">
      <c r="P379" s="52"/>
    </row>
    <row r="380" ht="12.75">
      <c r="P380" s="52"/>
    </row>
    <row r="381" ht="12.75">
      <c r="P381" s="52"/>
    </row>
    <row r="382" ht="12.75">
      <c r="P382" s="52"/>
    </row>
    <row r="383" ht="12.75">
      <c r="P383" s="52"/>
    </row>
    <row r="384" ht="12.75">
      <c r="P384" s="52"/>
    </row>
    <row r="385" ht="12.75">
      <c r="P385" s="52"/>
    </row>
    <row r="386" ht="12.75">
      <c r="P386" s="52"/>
    </row>
    <row r="387" ht="12.75">
      <c r="P387" s="52"/>
    </row>
    <row r="388" ht="12.75">
      <c r="P388" s="52"/>
    </row>
    <row r="389" ht="12.75">
      <c r="P389" s="52"/>
    </row>
    <row r="390" ht="12.75">
      <c r="P390" s="52"/>
    </row>
    <row r="391" ht="12.75">
      <c r="P391" s="52"/>
    </row>
    <row r="392" ht="12.75">
      <c r="P392" s="52"/>
    </row>
    <row r="393" ht="12.75">
      <c r="P393" s="52"/>
    </row>
    <row r="394" ht="12.75">
      <c r="P394" s="52"/>
    </row>
    <row r="395" ht="12.75">
      <c r="P395" s="52"/>
    </row>
    <row r="396" ht="12.75">
      <c r="P396" s="52"/>
    </row>
    <row r="397" ht="12.75">
      <c r="P397" s="52"/>
    </row>
    <row r="398" ht="12.75">
      <c r="P398" s="52"/>
    </row>
    <row r="399" ht="12.75">
      <c r="P399" s="52"/>
    </row>
    <row r="400" ht="12.75">
      <c r="P400" s="52"/>
    </row>
    <row r="401" ht="12.75">
      <c r="P401" s="52"/>
    </row>
    <row r="402" ht="12.75">
      <c r="P402" s="52"/>
    </row>
    <row r="403" ht="12.75">
      <c r="P403" s="52"/>
    </row>
    <row r="404" ht="12.75">
      <c r="P404" s="52"/>
    </row>
    <row r="405" ht="12.75">
      <c r="P405" s="52"/>
    </row>
    <row r="406" ht="12.75">
      <c r="P406" s="52"/>
    </row>
    <row r="407" ht="12.75">
      <c r="P407" s="52"/>
    </row>
    <row r="408" ht="12.75">
      <c r="P408" s="52"/>
    </row>
    <row r="409" ht="12.75">
      <c r="P409" s="52"/>
    </row>
    <row r="410" ht="12.75">
      <c r="P410" s="52"/>
    </row>
    <row r="411" ht="12.75">
      <c r="P411" s="52"/>
    </row>
    <row r="412" ht="12.75">
      <c r="P412" s="52"/>
    </row>
    <row r="413" ht="12.75">
      <c r="P413" s="52"/>
    </row>
    <row r="414" ht="12.75">
      <c r="P414" s="52"/>
    </row>
    <row r="415" ht="12.75">
      <c r="P415" s="52"/>
    </row>
    <row r="416" ht="12.75">
      <c r="P416" s="52"/>
    </row>
    <row r="417" ht="12.75">
      <c r="P417" s="52"/>
    </row>
    <row r="418" ht="12.75">
      <c r="P418" s="52"/>
    </row>
    <row r="419" ht="12.75">
      <c r="P419" s="52"/>
    </row>
    <row r="420" ht="12.75">
      <c r="P420" s="52"/>
    </row>
    <row r="421" ht="12.75">
      <c r="P421" s="52"/>
    </row>
    <row r="422" ht="12.75">
      <c r="P422" s="52"/>
    </row>
    <row r="423" ht="12.75">
      <c r="P423" s="52"/>
    </row>
    <row r="424" ht="12.75">
      <c r="P424" s="52"/>
    </row>
    <row r="425" ht="12.75">
      <c r="P425" s="52"/>
    </row>
    <row r="426" ht="12.75">
      <c r="P426" s="52"/>
    </row>
    <row r="427" ht="12.75">
      <c r="P427" s="52"/>
    </row>
    <row r="428" ht="12.75">
      <c r="P428" s="52"/>
    </row>
    <row r="429" ht="12.75">
      <c r="P429" s="52"/>
    </row>
    <row r="430" ht="12.75">
      <c r="P430" s="52"/>
    </row>
    <row r="431" ht="12.75">
      <c r="P431" s="52"/>
    </row>
    <row r="432" ht="12.75">
      <c r="P432" s="52"/>
    </row>
    <row r="433" ht="12.75">
      <c r="P433" s="52"/>
    </row>
    <row r="434" ht="12.75">
      <c r="P434" s="52"/>
    </row>
    <row r="435" ht="12.75">
      <c r="P435" s="52"/>
    </row>
    <row r="436" ht="12.75">
      <c r="P436" s="52"/>
    </row>
    <row r="437" ht="12.75">
      <c r="P437" s="52"/>
    </row>
    <row r="438" ht="12.75">
      <c r="P438" s="52"/>
    </row>
    <row r="439" ht="12.75">
      <c r="P439" s="52"/>
    </row>
    <row r="440" ht="12.75">
      <c r="P440" s="52"/>
    </row>
    <row r="441" ht="12.75">
      <c r="P441" s="52"/>
    </row>
    <row r="442" ht="12.75">
      <c r="P442" s="52"/>
    </row>
    <row r="443" ht="12.75">
      <c r="P443" s="52"/>
    </row>
    <row r="444" ht="12.75">
      <c r="P444" s="52"/>
    </row>
    <row r="445" ht="12.75">
      <c r="P445" s="52"/>
    </row>
    <row r="446" ht="12.75">
      <c r="P446" s="52"/>
    </row>
    <row r="447" ht="12.75">
      <c r="P447" s="52"/>
    </row>
    <row r="448" ht="12.75">
      <c r="P448" s="52"/>
    </row>
    <row r="449" ht="12.75">
      <c r="P449" s="52"/>
    </row>
    <row r="450" ht="12.75">
      <c r="P450" s="52"/>
    </row>
    <row r="451" ht="12.75">
      <c r="P451" s="52"/>
    </row>
    <row r="452" ht="12.75">
      <c r="P452" s="52"/>
    </row>
    <row r="453" ht="12.75">
      <c r="P453" s="52"/>
    </row>
    <row r="454" ht="12.75">
      <c r="P454" s="52"/>
    </row>
    <row r="455" ht="12.75">
      <c r="P455" s="52"/>
    </row>
    <row r="456" ht="12.75">
      <c r="P456" s="52"/>
    </row>
    <row r="457" ht="12.75">
      <c r="P457" s="52"/>
    </row>
    <row r="458" ht="12.75">
      <c r="P458" s="52"/>
    </row>
    <row r="459" ht="12.75">
      <c r="P459" s="52"/>
    </row>
    <row r="460" ht="12.75">
      <c r="P460" s="52"/>
    </row>
    <row r="461" ht="12.75">
      <c r="P461" s="52"/>
    </row>
    <row r="462" ht="12.75">
      <c r="P462" s="52"/>
    </row>
    <row r="463" ht="12.75">
      <c r="P463" s="52"/>
    </row>
    <row r="464" ht="12.75">
      <c r="P464" s="52"/>
    </row>
    <row r="465" ht="12.75">
      <c r="P465" s="52"/>
    </row>
    <row r="466" ht="12.75">
      <c r="P466" s="52"/>
    </row>
    <row r="467" ht="12.75">
      <c r="P467" s="52"/>
    </row>
    <row r="468" ht="12.75">
      <c r="P468" s="52"/>
    </row>
    <row r="469" ht="12.75">
      <c r="P469" s="52"/>
    </row>
    <row r="470" ht="12.75">
      <c r="P470" s="52"/>
    </row>
    <row r="471" ht="12.75">
      <c r="P471" s="52"/>
    </row>
    <row r="472" ht="12.75">
      <c r="P472" s="52"/>
    </row>
    <row r="473" ht="12.75">
      <c r="P473" s="52"/>
    </row>
    <row r="474" ht="12.75">
      <c r="P474" s="52"/>
    </row>
    <row r="475" ht="12.75">
      <c r="P475" s="52"/>
    </row>
    <row r="476" ht="12.75">
      <c r="P476" s="52"/>
    </row>
    <row r="477" ht="12.75">
      <c r="P477" s="52"/>
    </row>
    <row r="478" ht="12.75">
      <c r="P478" s="52"/>
    </row>
    <row r="479" ht="12.75">
      <c r="P479" s="52"/>
    </row>
    <row r="480" ht="12.75">
      <c r="P480" s="52"/>
    </row>
    <row r="481" ht="12.75">
      <c r="P481" s="52"/>
    </row>
    <row r="482" ht="12.75">
      <c r="P482" s="52"/>
    </row>
    <row r="483" ht="12.75">
      <c r="P483" s="52"/>
    </row>
    <row r="484" ht="12.75">
      <c r="P484" s="52"/>
    </row>
    <row r="485" ht="12.75">
      <c r="P485" s="52"/>
    </row>
    <row r="486" ht="12.75">
      <c r="P486" s="52"/>
    </row>
    <row r="487" ht="12.75">
      <c r="P487" s="52"/>
    </row>
    <row r="488" ht="12.75">
      <c r="P488" s="52"/>
    </row>
    <row r="489" ht="12.75">
      <c r="P489" s="52"/>
    </row>
    <row r="490" ht="12.75">
      <c r="P490" s="52"/>
    </row>
    <row r="491" ht="12.75">
      <c r="P491" s="52"/>
    </row>
    <row r="492" ht="12.75">
      <c r="P492" s="52"/>
    </row>
    <row r="493" ht="12.75">
      <c r="P493" s="52"/>
    </row>
    <row r="494" ht="12.75">
      <c r="P494" s="52"/>
    </row>
    <row r="495" ht="12.75">
      <c r="P495" s="52"/>
    </row>
    <row r="496" ht="12.75">
      <c r="P496" s="52"/>
    </row>
    <row r="497" ht="12.75">
      <c r="P497" s="52"/>
    </row>
    <row r="498" ht="12.75">
      <c r="P498" s="52"/>
    </row>
    <row r="499" ht="12.75">
      <c r="P499" s="52"/>
    </row>
    <row r="500" ht="12.75">
      <c r="P500" s="52"/>
    </row>
    <row r="501" ht="12.75">
      <c r="P501" s="52"/>
    </row>
    <row r="502" ht="12.75">
      <c r="P502" s="52"/>
    </row>
    <row r="503" ht="12.75">
      <c r="P503" s="52"/>
    </row>
    <row r="504" ht="12.75">
      <c r="P504" s="52"/>
    </row>
    <row r="505" ht="12.75">
      <c r="P505" s="52"/>
    </row>
    <row r="506" ht="12.75">
      <c r="P506" s="52"/>
    </row>
    <row r="507" ht="12.75">
      <c r="P507" s="52"/>
    </row>
    <row r="508" ht="12.75">
      <c r="P508" s="52"/>
    </row>
    <row r="509" ht="12.75">
      <c r="P509" s="52"/>
    </row>
    <row r="510" ht="12.75">
      <c r="P510" s="52"/>
    </row>
    <row r="511" ht="12.75">
      <c r="P511" s="52"/>
    </row>
    <row r="512" ht="12.75">
      <c r="P512" s="52"/>
    </row>
    <row r="513" ht="12.75">
      <c r="P513" s="52"/>
    </row>
    <row r="514" ht="12.75">
      <c r="P514" s="52"/>
    </row>
    <row r="515" ht="12.75">
      <c r="P515" s="52"/>
    </row>
    <row r="516" ht="12.75">
      <c r="P516" s="52"/>
    </row>
    <row r="517" ht="12.75">
      <c r="P517" s="52"/>
    </row>
    <row r="518" ht="12.75">
      <c r="P518" s="52"/>
    </row>
    <row r="519" ht="12.75">
      <c r="P519" s="52"/>
    </row>
    <row r="520" ht="12.75">
      <c r="P520" s="52"/>
    </row>
    <row r="521" ht="12.75">
      <c r="P521" s="52"/>
    </row>
    <row r="522" ht="12.75">
      <c r="P522" s="52"/>
    </row>
    <row r="523" ht="12.75">
      <c r="P523" s="52"/>
    </row>
    <row r="524" ht="12.75">
      <c r="P524" s="52"/>
    </row>
    <row r="525" ht="12.75">
      <c r="P525" s="52"/>
    </row>
    <row r="526" ht="12.75">
      <c r="P526" s="52"/>
    </row>
    <row r="527" ht="12.75">
      <c r="P527" s="52"/>
    </row>
    <row r="528" ht="12.75">
      <c r="P528" s="52"/>
    </row>
    <row r="529" ht="12.75">
      <c r="P529" s="52"/>
    </row>
    <row r="530" ht="12.75">
      <c r="P530" s="52"/>
    </row>
    <row r="531" ht="12.75">
      <c r="P531" s="52"/>
    </row>
    <row r="532" ht="12.75">
      <c r="P532" s="52"/>
    </row>
    <row r="533" ht="12.75">
      <c r="P533" s="52"/>
    </row>
    <row r="534" ht="12.75">
      <c r="P534" s="52"/>
    </row>
    <row r="535" ht="12.75">
      <c r="P535" s="52"/>
    </row>
    <row r="536" ht="12.75">
      <c r="P536" s="52"/>
    </row>
    <row r="537" ht="12.75">
      <c r="P537" s="52"/>
    </row>
    <row r="538" ht="12.75">
      <c r="P538" s="52"/>
    </row>
    <row r="539" ht="12.75">
      <c r="P539" s="52"/>
    </row>
    <row r="540" ht="12.75">
      <c r="P540" s="52"/>
    </row>
    <row r="541" ht="12.75">
      <c r="P541" s="52"/>
    </row>
    <row r="542" ht="12.75">
      <c r="P542" s="52"/>
    </row>
    <row r="543" ht="12.75">
      <c r="P543" s="52"/>
    </row>
    <row r="544" ht="12.75">
      <c r="P544" s="52"/>
    </row>
    <row r="545" ht="12.75">
      <c r="P545" s="52"/>
    </row>
    <row r="546" ht="12.75">
      <c r="P546" s="52"/>
    </row>
    <row r="547" ht="12.75">
      <c r="P547" s="52"/>
    </row>
    <row r="548" ht="12.75">
      <c r="P548" s="52"/>
    </row>
    <row r="549" ht="12.75">
      <c r="P549" s="52"/>
    </row>
    <row r="550" ht="12.75">
      <c r="P550" s="52"/>
    </row>
    <row r="551" ht="12.75">
      <c r="P551" s="52"/>
    </row>
    <row r="552" ht="12.75">
      <c r="P552" s="52"/>
    </row>
    <row r="553" ht="12.75">
      <c r="P553" s="52"/>
    </row>
    <row r="554" ht="12.75">
      <c r="P554" s="52"/>
    </row>
    <row r="555" ht="12.75">
      <c r="P555" s="52"/>
    </row>
    <row r="556" ht="12.75">
      <c r="P556" s="52"/>
    </row>
    <row r="557" ht="12.75">
      <c r="P557" s="52"/>
    </row>
    <row r="558" ht="12.75">
      <c r="P558" s="52"/>
    </row>
    <row r="559" ht="12.75">
      <c r="P559" s="52"/>
    </row>
    <row r="560" ht="12.75">
      <c r="P560" s="52"/>
    </row>
    <row r="561" ht="12.75">
      <c r="P561" s="52"/>
    </row>
    <row r="562" ht="12.75">
      <c r="P562" s="52"/>
    </row>
    <row r="563" ht="12.75">
      <c r="P563" s="52"/>
    </row>
    <row r="564" ht="12.75">
      <c r="P564" s="52"/>
    </row>
    <row r="565" ht="12.75">
      <c r="P565" s="52"/>
    </row>
    <row r="566" ht="12.75">
      <c r="P566" s="52"/>
    </row>
    <row r="567" ht="12.75">
      <c r="P567" s="52"/>
    </row>
    <row r="568" ht="12.75">
      <c r="P568" s="52"/>
    </row>
    <row r="569" ht="12.75">
      <c r="P569" s="52"/>
    </row>
    <row r="570" ht="12.75">
      <c r="P570" s="52"/>
    </row>
    <row r="571" ht="12.75">
      <c r="P571" s="52"/>
    </row>
    <row r="572" ht="12.75">
      <c r="P572" s="52"/>
    </row>
    <row r="573" ht="12.75">
      <c r="P573" s="52"/>
    </row>
    <row r="574" ht="12.75">
      <c r="P574" s="52"/>
    </row>
    <row r="575" ht="12.75">
      <c r="P575" s="52"/>
    </row>
    <row r="576" ht="12.75">
      <c r="P576" s="52"/>
    </row>
    <row r="577" ht="12.75">
      <c r="P577" s="52"/>
    </row>
    <row r="578" ht="12.75">
      <c r="P578" s="52"/>
    </row>
    <row r="579" ht="12.75">
      <c r="P579" s="52"/>
    </row>
    <row r="580" ht="12.75">
      <c r="P580" s="52"/>
    </row>
    <row r="581" ht="12.75">
      <c r="P581" s="52"/>
    </row>
    <row r="582" ht="12.75">
      <c r="P582" s="52"/>
    </row>
    <row r="583" ht="12.75">
      <c r="P583" s="52"/>
    </row>
    <row r="584" ht="12.75">
      <c r="P584" s="52"/>
    </row>
    <row r="585" ht="12.75">
      <c r="P585" s="52"/>
    </row>
    <row r="586" ht="12.75">
      <c r="P586" s="52"/>
    </row>
    <row r="587" ht="12.75">
      <c r="P587" s="52"/>
    </row>
    <row r="588" ht="12.75">
      <c r="P588" s="52"/>
    </row>
    <row r="589" ht="12.75">
      <c r="P589" s="52"/>
    </row>
    <row r="590" ht="12.75">
      <c r="P590" s="52"/>
    </row>
    <row r="591" ht="12.75">
      <c r="P591" s="52"/>
    </row>
    <row r="592" ht="12.75">
      <c r="P592" s="52"/>
    </row>
    <row r="593" ht="12.75">
      <c r="P593" s="52"/>
    </row>
    <row r="594" ht="12.75">
      <c r="P594" s="52"/>
    </row>
    <row r="595" ht="12.75">
      <c r="P595" s="52"/>
    </row>
    <row r="596" ht="12.75">
      <c r="P596" s="52"/>
    </row>
    <row r="597" ht="12.75">
      <c r="P597" s="52"/>
    </row>
    <row r="598" ht="12.75">
      <c r="P598" s="52"/>
    </row>
    <row r="599" ht="12.75">
      <c r="P599" s="52"/>
    </row>
    <row r="600" ht="12.75">
      <c r="P600" s="52"/>
    </row>
    <row r="601" ht="12.75">
      <c r="P601" s="52"/>
    </row>
    <row r="602" ht="12.75">
      <c r="P602" s="52"/>
    </row>
    <row r="603" ht="12.75">
      <c r="P603" s="52"/>
    </row>
    <row r="604" ht="12.75">
      <c r="P604" s="52"/>
    </row>
    <row r="605" ht="12.75">
      <c r="P605" s="52"/>
    </row>
    <row r="606" ht="12.75">
      <c r="P606" s="52"/>
    </row>
    <row r="607" ht="12.75">
      <c r="P607" s="52"/>
    </row>
    <row r="608" ht="12.75">
      <c r="P608" s="52"/>
    </row>
    <row r="609" ht="12.75">
      <c r="P609" s="52"/>
    </row>
    <row r="610" ht="12.75">
      <c r="P610" s="52"/>
    </row>
    <row r="611" ht="12.75">
      <c r="P611" s="52"/>
    </row>
    <row r="612" ht="12.75">
      <c r="P612" s="52"/>
    </row>
    <row r="613" ht="12.75">
      <c r="P613" s="52"/>
    </row>
    <row r="614" ht="12.75">
      <c r="P614" s="52"/>
    </row>
    <row r="615" ht="12.75">
      <c r="P615" s="52"/>
    </row>
    <row r="616" ht="12.75">
      <c r="P616" s="52"/>
    </row>
    <row r="617" ht="12.75">
      <c r="P617" s="52"/>
    </row>
    <row r="618" ht="12.75">
      <c r="P618" s="52"/>
    </row>
    <row r="619" ht="12.75">
      <c r="P619" s="52"/>
    </row>
    <row r="620" ht="12.75">
      <c r="P620" s="52"/>
    </row>
    <row r="621" ht="12.75">
      <c r="P621" s="52"/>
    </row>
    <row r="622" ht="12.75">
      <c r="P622" s="52"/>
    </row>
    <row r="623" ht="12.75">
      <c r="P623" s="52"/>
    </row>
    <row r="624" ht="12.75">
      <c r="P624" s="52"/>
    </row>
    <row r="625" ht="12.75">
      <c r="P625" s="52"/>
    </row>
    <row r="626" ht="12.75">
      <c r="P626" s="52"/>
    </row>
    <row r="627" ht="12.75">
      <c r="P627" s="52"/>
    </row>
    <row r="628" ht="12.75">
      <c r="P628" s="52"/>
    </row>
    <row r="629" ht="12.75">
      <c r="P629" s="52"/>
    </row>
    <row r="630" ht="12.75">
      <c r="P630" s="52"/>
    </row>
    <row r="631" ht="12.75">
      <c r="P631" s="52"/>
    </row>
    <row r="632" ht="12.75">
      <c r="P632" s="52"/>
    </row>
    <row r="633" ht="12.75">
      <c r="P633" s="52"/>
    </row>
    <row r="634" ht="12.75">
      <c r="P634" s="52"/>
    </row>
    <row r="635" ht="12.75">
      <c r="P635" s="52"/>
    </row>
    <row r="636" ht="12.75">
      <c r="P636" s="52"/>
    </row>
    <row r="637" ht="12.75">
      <c r="P637" s="52"/>
    </row>
    <row r="638" ht="12.75">
      <c r="P638" s="52"/>
    </row>
    <row r="639" ht="12.75">
      <c r="P639" s="52"/>
    </row>
    <row r="640" ht="12.75">
      <c r="P640" s="52"/>
    </row>
    <row r="641" ht="12.75">
      <c r="P641" s="52"/>
    </row>
    <row r="642" ht="12.75">
      <c r="P642" s="52"/>
    </row>
    <row r="643" ht="12.75">
      <c r="P643" s="52"/>
    </row>
    <row r="644" ht="12.75">
      <c r="P644" s="52"/>
    </row>
    <row r="645" ht="12.75">
      <c r="P645" s="52"/>
    </row>
    <row r="646" ht="12.75">
      <c r="P646" s="52"/>
    </row>
    <row r="647" ht="12.75">
      <c r="P647" s="52"/>
    </row>
    <row r="648" ht="12.75">
      <c r="P648" s="52"/>
    </row>
    <row r="649" ht="12.75">
      <c r="P649" s="52"/>
    </row>
    <row r="650" ht="12.75">
      <c r="P650" s="52"/>
    </row>
    <row r="651" ht="12.75">
      <c r="P651" s="52"/>
    </row>
    <row r="652" ht="12.75">
      <c r="P652" s="52"/>
    </row>
    <row r="653" ht="12.75">
      <c r="P653" s="52"/>
    </row>
    <row r="654" ht="12.75">
      <c r="P654" s="52"/>
    </row>
    <row r="655" ht="12.75">
      <c r="P655" s="52"/>
    </row>
    <row r="656" ht="12.75">
      <c r="P656" s="52"/>
    </row>
    <row r="657" ht="12.75">
      <c r="P657" s="52"/>
    </row>
    <row r="658" ht="12.75">
      <c r="P658" s="52"/>
    </row>
    <row r="659" ht="12.75">
      <c r="P659" s="52"/>
    </row>
    <row r="660" ht="12.75">
      <c r="P660" s="52"/>
    </row>
    <row r="661" ht="12.75">
      <c r="P661" s="52"/>
    </row>
    <row r="662" ht="12.75">
      <c r="P662" s="52"/>
    </row>
    <row r="663" ht="12.75">
      <c r="P663" s="52"/>
    </row>
    <row r="664" ht="12.75">
      <c r="P664" s="52"/>
    </row>
    <row r="665" ht="12.75">
      <c r="P665" s="52"/>
    </row>
    <row r="666" ht="12.75">
      <c r="P666" s="52"/>
    </row>
    <row r="667" ht="12.75">
      <c r="P667" s="52"/>
    </row>
    <row r="668" ht="12.75">
      <c r="P668" s="52"/>
    </row>
    <row r="669" ht="12.75">
      <c r="P669" s="52"/>
    </row>
    <row r="670" ht="12.75">
      <c r="P670" s="52"/>
    </row>
    <row r="671" ht="12.75">
      <c r="P671" s="52"/>
    </row>
    <row r="672" ht="12.75">
      <c r="P672" s="52"/>
    </row>
    <row r="673" ht="12.75">
      <c r="P673" s="52"/>
    </row>
    <row r="674" ht="12.75">
      <c r="P674" s="52"/>
    </row>
    <row r="675" ht="12.75">
      <c r="P675" s="52"/>
    </row>
    <row r="676" ht="12.75">
      <c r="P676" s="52"/>
    </row>
    <row r="677" ht="12.75">
      <c r="P677" s="52"/>
    </row>
    <row r="678" ht="12.75">
      <c r="P678" s="52"/>
    </row>
    <row r="679" ht="12.75">
      <c r="P679" s="52"/>
    </row>
    <row r="680" ht="12.75">
      <c r="P680" s="52"/>
    </row>
    <row r="681" ht="12.75">
      <c r="P681" s="52"/>
    </row>
    <row r="682" ht="12.75">
      <c r="P682" s="52"/>
    </row>
    <row r="683" ht="12.75">
      <c r="P683" s="52"/>
    </row>
    <row r="684" ht="12.75">
      <c r="P684" s="52"/>
    </row>
    <row r="685" ht="12.75">
      <c r="P685" s="52"/>
    </row>
    <row r="686" ht="12.75">
      <c r="P686" s="52"/>
    </row>
    <row r="687" ht="12.75">
      <c r="P687" s="52"/>
    </row>
    <row r="688" ht="12.75">
      <c r="P688" s="52"/>
    </row>
    <row r="689" ht="12.75">
      <c r="P689" s="52"/>
    </row>
    <row r="690" ht="12.75">
      <c r="P690" s="52"/>
    </row>
    <row r="691" ht="12.75">
      <c r="P691" s="52"/>
    </row>
    <row r="692" ht="12.75">
      <c r="P692" s="52"/>
    </row>
    <row r="693" ht="12.75">
      <c r="P693" s="52"/>
    </row>
    <row r="694" ht="12.75">
      <c r="P694" s="52"/>
    </row>
    <row r="695" ht="12.75">
      <c r="P695" s="52"/>
    </row>
    <row r="696" ht="12.75">
      <c r="P696" s="52"/>
    </row>
    <row r="697" ht="12.75">
      <c r="P697" s="52"/>
    </row>
    <row r="698" ht="12.75">
      <c r="P698" s="52"/>
    </row>
    <row r="699" ht="12.75">
      <c r="P699" s="52"/>
    </row>
    <row r="700" ht="12.75">
      <c r="P700" s="52"/>
    </row>
    <row r="701" ht="12.75">
      <c r="P701" s="52"/>
    </row>
    <row r="702" ht="12.75">
      <c r="P702" s="52"/>
    </row>
    <row r="703" ht="12.75">
      <c r="P703" s="52"/>
    </row>
    <row r="704" ht="12.75">
      <c r="P704" s="52"/>
    </row>
    <row r="705" ht="12.75">
      <c r="P705" s="52"/>
    </row>
    <row r="706" ht="12.75">
      <c r="P706" s="52"/>
    </row>
    <row r="707" ht="12.75">
      <c r="P707" s="52"/>
    </row>
    <row r="708" ht="12.75">
      <c r="P708" s="52"/>
    </row>
    <row r="709" ht="12.75">
      <c r="P709" s="52"/>
    </row>
    <row r="710" ht="12.75">
      <c r="P710" s="52"/>
    </row>
    <row r="711" ht="12.75">
      <c r="P711" s="52"/>
    </row>
    <row r="712" ht="12.75">
      <c r="P712" s="52"/>
    </row>
    <row r="713" ht="12.75">
      <c r="P713" s="52"/>
    </row>
    <row r="714" ht="12.75">
      <c r="P714" s="52"/>
    </row>
    <row r="715" ht="12.75">
      <c r="P715" s="52"/>
    </row>
    <row r="716" ht="12.75">
      <c r="P716" s="52"/>
    </row>
    <row r="717" ht="12.75">
      <c r="P717" s="52"/>
    </row>
    <row r="718" ht="12.75">
      <c r="P718" s="52"/>
    </row>
    <row r="719" ht="12.75">
      <c r="P719" s="52"/>
    </row>
    <row r="720" ht="12.75">
      <c r="P720" s="52"/>
    </row>
    <row r="721" ht="12.75">
      <c r="P721" s="52"/>
    </row>
    <row r="722" ht="12.75">
      <c r="P722" s="52"/>
    </row>
    <row r="723" ht="12.75">
      <c r="P723" s="52"/>
    </row>
    <row r="724" ht="12.75">
      <c r="P724" s="52"/>
    </row>
    <row r="725" ht="12.75">
      <c r="P725" s="52"/>
    </row>
    <row r="726" ht="12.75">
      <c r="P726" s="52"/>
    </row>
    <row r="727" ht="12.75">
      <c r="P727" s="52"/>
    </row>
    <row r="728" ht="12.75">
      <c r="P728" s="52"/>
    </row>
    <row r="729" ht="12.75">
      <c r="P729" s="52"/>
    </row>
    <row r="730" ht="12.75">
      <c r="P730" s="52"/>
    </row>
    <row r="731" ht="12.75">
      <c r="P731" s="52"/>
    </row>
    <row r="732" ht="12.75">
      <c r="P732" s="52"/>
    </row>
    <row r="733" ht="12.75">
      <c r="P733" s="52"/>
    </row>
    <row r="734" ht="12.75">
      <c r="P734" s="52"/>
    </row>
    <row r="735" ht="12.75">
      <c r="P735" s="52"/>
    </row>
    <row r="736" ht="12.75">
      <c r="P736" s="52"/>
    </row>
    <row r="737" ht="12.75">
      <c r="P737" s="52"/>
    </row>
    <row r="738" ht="12.75">
      <c r="P738" s="52"/>
    </row>
    <row r="739" ht="12.75">
      <c r="P739" s="52"/>
    </row>
    <row r="740" ht="12.75">
      <c r="P740" s="52"/>
    </row>
    <row r="741" ht="12.75">
      <c r="P741" s="52"/>
    </row>
    <row r="742" ht="12.75">
      <c r="P742" s="52"/>
    </row>
    <row r="743" ht="12.75">
      <c r="P743" s="52"/>
    </row>
    <row r="744" ht="12.75">
      <c r="P744" s="52"/>
    </row>
    <row r="745" ht="12.75">
      <c r="P745" s="52"/>
    </row>
    <row r="746" ht="12.75">
      <c r="P746" s="52"/>
    </row>
    <row r="747" ht="12.75">
      <c r="P747" s="52"/>
    </row>
    <row r="748" ht="12.75">
      <c r="P748" s="52"/>
    </row>
    <row r="749" ht="12.75">
      <c r="P749" s="52"/>
    </row>
    <row r="750" ht="12.75">
      <c r="P750" s="52"/>
    </row>
    <row r="751" ht="12.75">
      <c r="P751" s="52"/>
    </row>
    <row r="752" ht="12.75">
      <c r="P752" s="52"/>
    </row>
    <row r="753" ht="12.75">
      <c r="P753" s="52"/>
    </row>
    <row r="754" ht="12.75">
      <c r="P754" s="52"/>
    </row>
    <row r="755" ht="12.75">
      <c r="P755" s="52"/>
    </row>
    <row r="756" ht="12.75">
      <c r="P756" s="52"/>
    </row>
    <row r="757" ht="12.75">
      <c r="P757" s="52"/>
    </row>
    <row r="758" ht="12.75">
      <c r="P758" s="52"/>
    </row>
    <row r="759" ht="12.75">
      <c r="P759" s="52"/>
    </row>
    <row r="760" ht="12.75">
      <c r="P760" s="52"/>
    </row>
    <row r="761" ht="12.75">
      <c r="P761" s="52"/>
    </row>
    <row r="762" ht="12.75">
      <c r="P762" s="52"/>
    </row>
    <row r="763" ht="12.75">
      <c r="P763" s="52"/>
    </row>
    <row r="764" ht="12.75">
      <c r="P764" s="52"/>
    </row>
    <row r="765" ht="12.75">
      <c r="P765" s="52"/>
    </row>
    <row r="766" ht="12.75">
      <c r="P766" s="52"/>
    </row>
    <row r="767" ht="12.75">
      <c r="P767" s="52"/>
    </row>
    <row r="768" ht="12.75">
      <c r="P768" s="52"/>
    </row>
    <row r="769" ht="12.75">
      <c r="P769" s="52"/>
    </row>
    <row r="770" ht="12.75">
      <c r="P770" s="52"/>
    </row>
    <row r="771" ht="12.75">
      <c r="P771" s="52"/>
    </row>
    <row r="772" ht="12.75">
      <c r="P772" s="52"/>
    </row>
    <row r="773" ht="12.75">
      <c r="P773" s="52"/>
    </row>
    <row r="774" ht="12.75">
      <c r="P774" s="52"/>
    </row>
    <row r="775" ht="12.75">
      <c r="P775" s="52"/>
    </row>
    <row r="776" ht="12.75">
      <c r="P776" s="52"/>
    </row>
    <row r="777" ht="12.75">
      <c r="P777" s="52"/>
    </row>
    <row r="778" ht="12.75">
      <c r="P778" s="52"/>
    </row>
    <row r="779" ht="12.75">
      <c r="P779" s="52"/>
    </row>
    <row r="780" ht="12.75">
      <c r="P780" s="52"/>
    </row>
    <row r="781" ht="12.75">
      <c r="P781" s="52"/>
    </row>
    <row r="782" ht="12.75">
      <c r="P782" s="52"/>
    </row>
    <row r="783" ht="12.75">
      <c r="P783" s="52"/>
    </row>
    <row r="784" ht="12.75">
      <c r="P784" s="52"/>
    </row>
    <row r="785" ht="12.75">
      <c r="P785" s="52"/>
    </row>
    <row r="786" ht="12.75">
      <c r="P786" s="52"/>
    </row>
    <row r="787" ht="12.75">
      <c r="P787" s="52"/>
    </row>
    <row r="788" ht="12.75">
      <c r="P788" s="52"/>
    </row>
    <row r="789" ht="12.75">
      <c r="P789" s="52"/>
    </row>
    <row r="790" ht="12.75">
      <c r="P790" s="52"/>
    </row>
    <row r="791" ht="12.75">
      <c r="P791" s="52"/>
    </row>
    <row r="792" ht="12.75">
      <c r="P792" s="52"/>
    </row>
    <row r="793" ht="12.75">
      <c r="P793" s="52"/>
    </row>
    <row r="794" ht="12.75">
      <c r="P794" s="52"/>
    </row>
    <row r="795" ht="12.75">
      <c r="P795" s="52"/>
    </row>
    <row r="796" ht="12.75">
      <c r="P796" s="52"/>
    </row>
    <row r="797" ht="12.75">
      <c r="P797" s="52"/>
    </row>
    <row r="798" ht="12.75">
      <c r="P798" s="52"/>
    </row>
    <row r="799" ht="12.75">
      <c r="P799" s="52"/>
    </row>
    <row r="800" ht="12.75">
      <c r="P800" s="52"/>
    </row>
    <row r="801" ht="12.75">
      <c r="P801" s="52"/>
    </row>
    <row r="802" ht="12.75">
      <c r="P802" s="52"/>
    </row>
    <row r="803" ht="12.75">
      <c r="P803" s="52"/>
    </row>
    <row r="804" ht="12.75">
      <c r="P804" s="52"/>
    </row>
    <row r="805" ht="12.75">
      <c r="P805" s="52"/>
    </row>
    <row r="806" ht="12.75">
      <c r="P806" s="52"/>
    </row>
    <row r="807" ht="12.75">
      <c r="P807" s="52"/>
    </row>
    <row r="808" ht="12.75">
      <c r="P808" s="52"/>
    </row>
    <row r="809" ht="12.75">
      <c r="P809" s="52"/>
    </row>
    <row r="810" ht="12.75">
      <c r="P810" s="52"/>
    </row>
    <row r="811" ht="12.75">
      <c r="P811" s="52"/>
    </row>
    <row r="812" ht="12.75">
      <c r="P812" s="52"/>
    </row>
    <row r="813" ht="12.75">
      <c r="P813" s="52"/>
    </row>
    <row r="814" ht="12.75">
      <c r="P814" s="52"/>
    </row>
    <row r="815" ht="12.75">
      <c r="P815" s="52"/>
    </row>
    <row r="816" ht="12.75">
      <c r="P816" s="52"/>
    </row>
    <row r="817" ht="12.75">
      <c r="P817" s="52"/>
    </row>
    <row r="818" ht="12.75">
      <c r="P818" s="52"/>
    </row>
    <row r="819" ht="12.75">
      <c r="P819" s="52"/>
    </row>
    <row r="820" ht="12.75">
      <c r="P820" s="52"/>
    </row>
    <row r="821" ht="12.75">
      <c r="P821" s="52"/>
    </row>
    <row r="822" ht="12.75">
      <c r="P822" s="52"/>
    </row>
    <row r="823" ht="12.75">
      <c r="P823" s="52"/>
    </row>
    <row r="824" ht="12.75">
      <c r="P824" s="52"/>
    </row>
    <row r="825" ht="12.75">
      <c r="P825" s="52"/>
    </row>
    <row r="826" ht="12.75">
      <c r="P826" s="52"/>
    </row>
    <row r="827" ht="12.75">
      <c r="P827" s="52"/>
    </row>
    <row r="828" ht="12.75">
      <c r="P828" s="52"/>
    </row>
    <row r="829" ht="12.75">
      <c r="P829" s="52"/>
    </row>
    <row r="830" ht="12.75">
      <c r="P830" s="52"/>
    </row>
    <row r="831" ht="12.75">
      <c r="P831" s="52"/>
    </row>
    <row r="832" ht="12.75">
      <c r="P832" s="52"/>
    </row>
    <row r="833" ht="12.75">
      <c r="P833" s="52"/>
    </row>
    <row r="834" ht="12.75">
      <c r="P834" s="52"/>
    </row>
    <row r="835" ht="12.75">
      <c r="P835" s="52"/>
    </row>
    <row r="836" ht="12.75">
      <c r="P836" s="52"/>
    </row>
    <row r="837" ht="12.75">
      <c r="P837" s="52"/>
    </row>
    <row r="838" ht="12.75">
      <c r="P838" s="52"/>
    </row>
    <row r="839" ht="12.75">
      <c r="P839" s="52"/>
    </row>
    <row r="840" ht="12.75">
      <c r="P840" s="52"/>
    </row>
    <row r="841" ht="12.75">
      <c r="P841" s="52"/>
    </row>
    <row r="842" ht="12.75">
      <c r="P842" s="52"/>
    </row>
    <row r="843" ht="12.75">
      <c r="P843" s="52"/>
    </row>
    <row r="844" ht="12.75">
      <c r="P844" s="52"/>
    </row>
    <row r="845" ht="12.75">
      <c r="P845" s="52"/>
    </row>
    <row r="846" ht="12.75">
      <c r="P846" s="52"/>
    </row>
    <row r="847" ht="12.75">
      <c r="P847" s="52"/>
    </row>
    <row r="848" ht="12.75">
      <c r="P848" s="52"/>
    </row>
    <row r="849" ht="12.75">
      <c r="P849" s="52"/>
    </row>
    <row r="850" ht="12.75">
      <c r="P850" s="52"/>
    </row>
    <row r="851" ht="12.75">
      <c r="P851" s="52"/>
    </row>
    <row r="852" ht="12.75">
      <c r="P852" s="52"/>
    </row>
    <row r="853" ht="12.75">
      <c r="P853" s="52"/>
    </row>
    <row r="854" ht="12.75">
      <c r="P854" s="52"/>
    </row>
    <row r="855" ht="12.75">
      <c r="P855" s="52"/>
    </row>
    <row r="856" ht="12.75">
      <c r="P856" s="52"/>
    </row>
    <row r="857" ht="12.75">
      <c r="P857" s="52"/>
    </row>
    <row r="858" ht="12.75">
      <c r="P858" s="52"/>
    </row>
    <row r="859" ht="12.75">
      <c r="P859" s="52"/>
    </row>
    <row r="860" ht="12.75">
      <c r="P860" s="52"/>
    </row>
    <row r="861" ht="12.75">
      <c r="P861" s="52"/>
    </row>
    <row r="862" ht="12.75">
      <c r="P862" s="52"/>
    </row>
    <row r="863" ht="12.75">
      <c r="P863" s="52"/>
    </row>
    <row r="864" ht="12.75">
      <c r="P864" s="52"/>
    </row>
    <row r="865" ht="12.75">
      <c r="P865" s="52"/>
    </row>
    <row r="866" ht="12.75">
      <c r="P866" s="52"/>
    </row>
    <row r="867" ht="12.75">
      <c r="P867" s="52"/>
    </row>
    <row r="868" ht="12.75">
      <c r="P868" s="52"/>
    </row>
    <row r="869" ht="12.75">
      <c r="P869" s="52"/>
    </row>
    <row r="870" ht="12.75">
      <c r="P870" s="52"/>
    </row>
    <row r="871" ht="12.75">
      <c r="P871" s="52"/>
    </row>
    <row r="872" ht="12.75">
      <c r="P872" s="52"/>
    </row>
    <row r="873" ht="12.75">
      <c r="P873" s="52"/>
    </row>
    <row r="874" ht="12.75">
      <c r="P874" s="52"/>
    </row>
    <row r="875" ht="12.75">
      <c r="P875" s="52"/>
    </row>
    <row r="876" ht="12.75">
      <c r="P876" s="52"/>
    </row>
    <row r="877" ht="12.75">
      <c r="P877" s="52"/>
    </row>
    <row r="878" ht="12.75">
      <c r="P878" s="52"/>
    </row>
    <row r="879" ht="12.75">
      <c r="P879" s="52"/>
    </row>
    <row r="880" ht="12.75">
      <c r="P880" s="52"/>
    </row>
    <row r="881" ht="12.75">
      <c r="P881" s="52"/>
    </row>
    <row r="882" ht="12.75">
      <c r="P882" s="52"/>
    </row>
    <row r="883" ht="12.75">
      <c r="P883" s="52"/>
    </row>
    <row r="884" ht="12.75">
      <c r="P884" s="52"/>
    </row>
    <row r="885" ht="12.75">
      <c r="P885" s="52"/>
    </row>
    <row r="886" ht="12.75">
      <c r="P886" s="52"/>
    </row>
    <row r="887" ht="12.75">
      <c r="P887" s="52"/>
    </row>
    <row r="888" ht="12.75">
      <c r="P888" s="52"/>
    </row>
    <row r="889" ht="12.75">
      <c r="P889" s="52"/>
    </row>
    <row r="890" ht="12.75">
      <c r="P890" s="52"/>
    </row>
    <row r="891" ht="12.75">
      <c r="P891" s="52"/>
    </row>
    <row r="892" ht="12.75">
      <c r="P892" s="52"/>
    </row>
    <row r="893" ht="12.75">
      <c r="P893" s="52"/>
    </row>
    <row r="894" ht="12.75">
      <c r="P894" s="52"/>
    </row>
    <row r="895" ht="12.75">
      <c r="P895" s="52"/>
    </row>
    <row r="896" ht="12.75">
      <c r="P896" s="52"/>
    </row>
    <row r="897" ht="12.75">
      <c r="P897" s="52"/>
    </row>
    <row r="898" ht="12.75">
      <c r="P898" s="52"/>
    </row>
    <row r="899" ht="12.75">
      <c r="P899" s="52"/>
    </row>
    <row r="900" ht="12.75">
      <c r="P900" s="52"/>
    </row>
    <row r="901" ht="12.75">
      <c r="P901" s="52"/>
    </row>
    <row r="902" ht="12.75">
      <c r="P902" s="52"/>
    </row>
    <row r="903" ht="12.75">
      <c r="P903" s="52"/>
    </row>
    <row r="904" ht="12.75">
      <c r="P904" s="52"/>
    </row>
    <row r="905" ht="12.75">
      <c r="P905" s="52"/>
    </row>
    <row r="906" ht="12.75">
      <c r="P906" s="52"/>
    </row>
    <row r="907" ht="12.75">
      <c r="P907" s="52"/>
    </row>
    <row r="908" ht="12.75">
      <c r="P908" s="52"/>
    </row>
    <row r="909" ht="12.75">
      <c r="P909" s="52"/>
    </row>
    <row r="910" ht="12.75">
      <c r="P910" s="52"/>
    </row>
    <row r="911" ht="12.75">
      <c r="P911" s="52"/>
    </row>
    <row r="912" ht="12.75">
      <c r="P912" s="52"/>
    </row>
    <row r="913" ht="12.75">
      <c r="P913" s="52"/>
    </row>
    <row r="914" ht="12.75">
      <c r="P914" s="52"/>
    </row>
    <row r="915" ht="12.75">
      <c r="P915" s="52"/>
    </row>
    <row r="916" ht="12.75">
      <c r="P916" s="52"/>
    </row>
    <row r="917" ht="12.75">
      <c r="P917" s="52"/>
    </row>
    <row r="918" ht="12.75">
      <c r="P918" s="52"/>
    </row>
    <row r="919" ht="12.75">
      <c r="P919" s="52"/>
    </row>
    <row r="920" ht="12.75">
      <c r="P920" s="52"/>
    </row>
    <row r="921" ht="12.75">
      <c r="P921" s="52"/>
    </row>
    <row r="922" ht="12.75">
      <c r="P922" s="52"/>
    </row>
    <row r="923" ht="12.75">
      <c r="P923" s="52"/>
    </row>
    <row r="924" ht="12.75">
      <c r="P924" s="52"/>
    </row>
    <row r="925" ht="12.75">
      <c r="P925" s="52"/>
    </row>
    <row r="926" ht="12.75">
      <c r="P926" s="52"/>
    </row>
    <row r="927" ht="12.75">
      <c r="P927" s="52"/>
    </row>
    <row r="928" ht="12.75">
      <c r="P928" s="52"/>
    </row>
    <row r="929" ht="12.75">
      <c r="P929" s="52"/>
    </row>
    <row r="930" ht="12.75">
      <c r="P930" s="52"/>
    </row>
    <row r="931" ht="12.75">
      <c r="P931" s="52"/>
    </row>
    <row r="932" ht="12.75">
      <c r="P932" s="52"/>
    </row>
    <row r="933" ht="12.75">
      <c r="P933" s="52"/>
    </row>
    <row r="934" ht="12.75">
      <c r="P934" s="52"/>
    </row>
    <row r="935" ht="12.75">
      <c r="P935" s="52"/>
    </row>
    <row r="936" ht="12.75">
      <c r="P936" s="52"/>
    </row>
    <row r="937" ht="12.75">
      <c r="P937" s="52"/>
    </row>
    <row r="938" ht="12.75">
      <c r="P938" s="52"/>
    </row>
    <row r="939" ht="12.75">
      <c r="P939" s="52"/>
    </row>
    <row r="940" ht="12.75">
      <c r="P940" s="52"/>
    </row>
    <row r="941" ht="12.75">
      <c r="P941" s="52"/>
    </row>
    <row r="942" ht="12.75">
      <c r="P942" s="52"/>
    </row>
    <row r="943" ht="12.75">
      <c r="P943" s="52"/>
    </row>
    <row r="944" ht="12.75">
      <c r="P944" s="52"/>
    </row>
    <row r="945" ht="12.75">
      <c r="P945" s="52"/>
    </row>
    <row r="946" ht="12.75">
      <c r="P946" s="52"/>
    </row>
    <row r="947" ht="12.75">
      <c r="P947" s="52"/>
    </row>
    <row r="948" ht="12.75">
      <c r="P948" s="52"/>
    </row>
    <row r="949" ht="12.75">
      <c r="P949" s="52"/>
    </row>
    <row r="950" ht="12.75">
      <c r="P950" s="52"/>
    </row>
    <row r="951" ht="12.75">
      <c r="P951" s="52"/>
    </row>
    <row r="952" ht="12.75">
      <c r="P952" s="52"/>
    </row>
    <row r="953" ht="12.75">
      <c r="P953" s="52"/>
    </row>
    <row r="954" ht="12.75">
      <c r="P954" s="52"/>
    </row>
    <row r="955" ht="12.75">
      <c r="P955" s="52"/>
    </row>
    <row r="956" ht="12.75">
      <c r="P956" s="52"/>
    </row>
    <row r="957" ht="12.75">
      <c r="P957" s="52"/>
    </row>
    <row r="958" ht="12.75">
      <c r="P958" s="52"/>
    </row>
    <row r="959" ht="12.75">
      <c r="P959" s="52"/>
    </row>
    <row r="960" ht="12.75">
      <c r="P960" s="52"/>
    </row>
    <row r="961" ht="12.75">
      <c r="P961" s="52"/>
    </row>
    <row r="962" ht="12.75">
      <c r="P962" s="52"/>
    </row>
    <row r="963" ht="12.75">
      <c r="P963" s="52"/>
    </row>
    <row r="964" ht="12.75">
      <c r="P964" s="52"/>
    </row>
    <row r="965" ht="12.75">
      <c r="P965" s="52"/>
    </row>
    <row r="966" ht="12.75">
      <c r="P966" s="52"/>
    </row>
    <row r="967" ht="12.75">
      <c r="P967" s="52"/>
    </row>
    <row r="968" ht="12.75">
      <c r="P968" s="52"/>
    </row>
    <row r="969" ht="12.75">
      <c r="P969" s="52"/>
    </row>
    <row r="970" ht="12.75">
      <c r="P970" s="52"/>
    </row>
    <row r="971" ht="12.75">
      <c r="P971" s="52"/>
    </row>
    <row r="972" ht="12.75">
      <c r="P972" s="52"/>
    </row>
    <row r="973" ht="12.75">
      <c r="P973" s="52"/>
    </row>
    <row r="974" ht="12.75">
      <c r="P974" s="52"/>
    </row>
    <row r="975" ht="12.75">
      <c r="P975" s="52"/>
    </row>
    <row r="976" ht="12.75">
      <c r="P976" s="52"/>
    </row>
    <row r="977" ht="12.75">
      <c r="P977" s="52"/>
    </row>
    <row r="978" ht="12.75">
      <c r="P978" s="52"/>
    </row>
  </sheetData>
  <sheetProtection/>
  <mergeCells count="5">
    <mergeCell ref="A1:R1"/>
    <mergeCell ref="A2:R2"/>
    <mergeCell ref="A3:R3"/>
    <mergeCell ref="A6:B6"/>
    <mergeCell ref="E5:M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0"/>
  <sheetViews>
    <sheetView zoomScale="75" zoomScaleNormal="75" zoomScalePageLayoutView="0" workbookViewId="0" topLeftCell="A203">
      <selection activeCell="S197" sqref="S197"/>
    </sheetView>
  </sheetViews>
  <sheetFormatPr defaultColWidth="16.7109375" defaultRowHeight="12.75"/>
  <cols>
    <col min="1" max="1" width="6.28125" style="133" bestFit="1" customWidth="1"/>
    <col min="2" max="2" width="12.00390625" style="94" bestFit="1" customWidth="1"/>
    <col min="3" max="3" width="12.7109375" style="94" bestFit="1" customWidth="1"/>
    <col min="4" max="4" width="12.00390625" style="94" customWidth="1"/>
    <col min="5" max="11" width="7.7109375" style="65" customWidth="1"/>
    <col min="12" max="12" width="11.00390625" style="65" customWidth="1"/>
    <col min="13" max="13" width="14.421875" style="65" customWidth="1"/>
    <col min="14" max="14" width="11.28125" style="65" customWidth="1"/>
    <col min="15" max="15" width="10.28125" style="65" bestFit="1" customWidth="1"/>
    <col min="16" max="16" width="11.140625" style="106" bestFit="1" customWidth="1"/>
    <col min="17" max="18" width="14.7109375" style="65" customWidth="1"/>
    <col min="19" max="19" width="37.7109375" style="93" customWidth="1"/>
    <col min="20" max="16384" width="16.7109375" style="93" customWidth="1"/>
  </cols>
  <sheetData>
    <row r="1" spans="1:18" ht="12">
      <c r="A1" s="186" t="s">
        <v>180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">
      <c r="A2" s="187" t="s">
        <v>171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2">
      <c r="A3" s="188" t="s">
        <v>148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ht="5.25" customHeight="1"/>
    <row r="5" spans="1:19" ht="12">
      <c r="A5" s="134"/>
      <c r="B5" s="5"/>
      <c r="C5" s="4"/>
      <c r="D5" s="14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164</v>
      </c>
      <c r="O5" s="80" t="s">
        <v>166</v>
      </c>
      <c r="P5" s="66" t="s">
        <v>1</v>
      </c>
      <c r="Q5" s="80" t="s">
        <v>2</v>
      </c>
      <c r="R5" s="80" t="s">
        <v>3</v>
      </c>
      <c r="S5" s="140" t="s">
        <v>181</v>
      </c>
    </row>
    <row r="6" spans="1:18" ht="12">
      <c r="A6" s="180" t="s">
        <v>12</v>
      </c>
      <c r="B6" s="181"/>
      <c r="C6" s="13" t="s">
        <v>45</v>
      </c>
      <c r="D6" s="13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162</v>
      </c>
      <c r="O6" s="81" t="s">
        <v>165</v>
      </c>
      <c r="P6" s="67" t="s">
        <v>5</v>
      </c>
      <c r="Q6" s="81" t="s">
        <v>6</v>
      </c>
      <c r="R6" s="81" t="s">
        <v>7</v>
      </c>
    </row>
    <row r="7" spans="1:18" ht="12">
      <c r="A7" s="135"/>
      <c r="B7" s="7"/>
      <c r="C7" s="6"/>
      <c r="D7" s="6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163</v>
      </c>
      <c r="O7" s="47"/>
      <c r="P7" s="68" t="s">
        <v>11</v>
      </c>
      <c r="Q7" s="47"/>
      <c r="R7" s="47"/>
    </row>
    <row r="8" spans="1:19" ht="26.25" customHeight="1">
      <c r="A8" s="126">
        <v>254</v>
      </c>
      <c r="B8" s="9" t="s">
        <v>13</v>
      </c>
      <c r="C8" s="97" t="s">
        <v>148</v>
      </c>
      <c r="D8" s="73">
        <v>671</v>
      </c>
      <c r="E8" s="83">
        <v>200</v>
      </c>
      <c r="F8" s="83">
        <v>168</v>
      </c>
      <c r="G8" s="83">
        <v>12</v>
      </c>
      <c r="H8" s="98">
        <v>13</v>
      </c>
      <c r="I8" s="98">
        <v>3</v>
      </c>
      <c r="J8" s="98">
        <v>14</v>
      </c>
      <c r="K8" s="98">
        <v>1</v>
      </c>
      <c r="L8" s="98">
        <v>1</v>
      </c>
      <c r="M8" s="98">
        <v>4</v>
      </c>
      <c r="N8" s="98">
        <v>0</v>
      </c>
      <c r="O8" s="98">
        <v>0</v>
      </c>
      <c r="P8" s="98">
        <v>0</v>
      </c>
      <c r="Q8" s="73">
        <v>4</v>
      </c>
      <c r="R8" s="84">
        <f aca="true" t="shared" si="0" ref="R8:R39">SUM(E8:Q8)</f>
        <v>420</v>
      </c>
      <c r="S8" s="206">
        <f>(R8/D8)</f>
        <v>0.6259314456035767</v>
      </c>
    </row>
    <row r="9" spans="1:19" ht="26.25" customHeight="1">
      <c r="A9" s="126">
        <v>254</v>
      </c>
      <c r="B9" s="10" t="s">
        <v>17</v>
      </c>
      <c r="C9" s="97" t="s">
        <v>148</v>
      </c>
      <c r="D9" s="73">
        <v>671</v>
      </c>
      <c r="E9" s="72">
        <v>182</v>
      </c>
      <c r="F9" s="72">
        <v>173</v>
      </c>
      <c r="G9" s="72">
        <v>7</v>
      </c>
      <c r="H9" s="73">
        <v>24</v>
      </c>
      <c r="I9" s="73">
        <v>1</v>
      </c>
      <c r="J9" s="73">
        <v>19</v>
      </c>
      <c r="K9" s="73">
        <v>1</v>
      </c>
      <c r="L9" s="73">
        <v>8</v>
      </c>
      <c r="M9" s="73">
        <v>5</v>
      </c>
      <c r="N9" s="73">
        <v>0</v>
      </c>
      <c r="O9" s="73">
        <v>0</v>
      </c>
      <c r="P9" s="73">
        <v>1</v>
      </c>
      <c r="Q9" s="73">
        <v>2</v>
      </c>
      <c r="R9" s="84">
        <f t="shared" si="0"/>
        <v>423</v>
      </c>
      <c r="S9" s="206">
        <f aca="true" t="shared" si="1" ref="S9:S72">(R9/D9)</f>
        <v>0.6304023845007451</v>
      </c>
    </row>
    <row r="10" spans="1:19" ht="26.25" customHeight="1">
      <c r="A10" s="126">
        <v>254</v>
      </c>
      <c r="B10" s="10" t="s">
        <v>18</v>
      </c>
      <c r="C10" s="97" t="s">
        <v>148</v>
      </c>
      <c r="D10" s="73">
        <v>671</v>
      </c>
      <c r="E10" s="72">
        <v>158</v>
      </c>
      <c r="F10" s="73">
        <v>184</v>
      </c>
      <c r="G10" s="73">
        <v>14</v>
      </c>
      <c r="H10" s="73">
        <v>13</v>
      </c>
      <c r="I10" s="73">
        <v>0</v>
      </c>
      <c r="J10" s="73">
        <v>10</v>
      </c>
      <c r="K10" s="73">
        <v>0</v>
      </c>
      <c r="L10" s="73">
        <v>2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84">
        <f t="shared" si="0"/>
        <v>383</v>
      </c>
      <c r="S10" s="206">
        <f t="shared" si="1"/>
        <v>0.5707898658718331</v>
      </c>
    </row>
    <row r="11" spans="1:19" ht="26.25" customHeight="1">
      <c r="A11" s="126">
        <v>254</v>
      </c>
      <c r="B11" s="10" t="s">
        <v>19</v>
      </c>
      <c r="C11" s="97" t="s">
        <v>148</v>
      </c>
      <c r="D11" s="73">
        <v>671</v>
      </c>
      <c r="E11" s="72">
        <v>183</v>
      </c>
      <c r="F11" s="73">
        <v>153</v>
      </c>
      <c r="G11" s="73">
        <v>14</v>
      </c>
      <c r="H11" s="73">
        <v>12</v>
      </c>
      <c r="I11" s="73">
        <v>3</v>
      </c>
      <c r="J11" s="73">
        <v>12</v>
      </c>
      <c r="K11" s="73">
        <v>0</v>
      </c>
      <c r="L11" s="73">
        <v>3</v>
      </c>
      <c r="M11" s="73">
        <v>1</v>
      </c>
      <c r="N11" s="73">
        <v>0</v>
      </c>
      <c r="O11" s="73">
        <v>0</v>
      </c>
      <c r="P11" s="73">
        <v>0</v>
      </c>
      <c r="Q11" s="73">
        <v>3</v>
      </c>
      <c r="R11" s="84">
        <f t="shared" si="0"/>
        <v>384</v>
      </c>
      <c r="S11" s="206">
        <f t="shared" si="1"/>
        <v>0.5722801788375559</v>
      </c>
    </row>
    <row r="12" spans="1:19" ht="26.25" customHeight="1">
      <c r="A12" s="126">
        <v>254</v>
      </c>
      <c r="B12" s="10" t="s">
        <v>20</v>
      </c>
      <c r="C12" s="97" t="s">
        <v>148</v>
      </c>
      <c r="D12" s="73">
        <v>671</v>
      </c>
      <c r="E12" s="72">
        <v>212</v>
      </c>
      <c r="F12" s="73">
        <v>171</v>
      </c>
      <c r="G12" s="73">
        <v>6</v>
      </c>
      <c r="H12" s="73">
        <v>10</v>
      </c>
      <c r="I12" s="73">
        <v>0</v>
      </c>
      <c r="J12" s="73">
        <v>11</v>
      </c>
      <c r="K12" s="73">
        <v>0</v>
      </c>
      <c r="L12" s="73">
        <v>4</v>
      </c>
      <c r="M12" s="73">
        <v>6</v>
      </c>
      <c r="N12" s="73">
        <v>0</v>
      </c>
      <c r="O12" s="73">
        <v>0</v>
      </c>
      <c r="P12" s="73">
        <v>0</v>
      </c>
      <c r="Q12" s="73">
        <v>5</v>
      </c>
      <c r="R12" s="84">
        <f t="shared" si="0"/>
        <v>425</v>
      </c>
      <c r="S12" s="206">
        <f t="shared" si="1"/>
        <v>0.6333830104321908</v>
      </c>
    </row>
    <row r="13" spans="1:19" ht="26.25" customHeight="1">
      <c r="A13" s="126">
        <v>254</v>
      </c>
      <c r="B13" s="10" t="s">
        <v>21</v>
      </c>
      <c r="C13" s="97" t="s">
        <v>148</v>
      </c>
      <c r="D13" s="73">
        <v>672</v>
      </c>
      <c r="E13" s="72">
        <v>186</v>
      </c>
      <c r="F13" s="73">
        <v>156</v>
      </c>
      <c r="G13" s="73">
        <v>13</v>
      </c>
      <c r="H13" s="73">
        <v>7</v>
      </c>
      <c r="I13" s="73">
        <v>0</v>
      </c>
      <c r="J13" s="73">
        <v>11</v>
      </c>
      <c r="K13" s="73">
        <v>1</v>
      </c>
      <c r="L13" s="73">
        <v>6</v>
      </c>
      <c r="M13" s="73">
        <v>3</v>
      </c>
      <c r="N13" s="73">
        <v>0</v>
      </c>
      <c r="O13" s="73">
        <v>0</v>
      </c>
      <c r="P13" s="73">
        <v>0</v>
      </c>
      <c r="Q13" s="73">
        <v>3</v>
      </c>
      <c r="R13" s="84">
        <f t="shared" si="0"/>
        <v>386</v>
      </c>
      <c r="S13" s="206">
        <f t="shared" si="1"/>
        <v>0.5744047619047619</v>
      </c>
    </row>
    <row r="14" spans="1:19" ht="26.25" customHeight="1">
      <c r="A14" s="126">
        <v>254</v>
      </c>
      <c r="B14" s="10" t="s">
        <v>167</v>
      </c>
      <c r="C14" s="97" t="s">
        <v>148</v>
      </c>
      <c r="D14" s="73">
        <v>672</v>
      </c>
      <c r="E14" s="72">
        <v>186</v>
      </c>
      <c r="F14" s="73">
        <v>158</v>
      </c>
      <c r="G14" s="73">
        <v>11</v>
      </c>
      <c r="H14" s="73">
        <v>13</v>
      </c>
      <c r="I14" s="73">
        <v>2</v>
      </c>
      <c r="J14" s="73">
        <v>13</v>
      </c>
      <c r="K14" s="73">
        <v>1</v>
      </c>
      <c r="L14" s="73">
        <v>2</v>
      </c>
      <c r="M14" s="73">
        <v>2</v>
      </c>
      <c r="N14" s="73">
        <v>0</v>
      </c>
      <c r="O14" s="73">
        <v>0</v>
      </c>
      <c r="P14" s="73">
        <v>0</v>
      </c>
      <c r="Q14" s="73">
        <v>3</v>
      </c>
      <c r="R14" s="84">
        <f t="shared" si="0"/>
        <v>391</v>
      </c>
      <c r="S14" s="206">
        <f t="shared" si="1"/>
        <v>0.5818452380952381</v>
      </c>
    </row>
    <row r="15" spans="1:19" ht="26.25" customHeight="1">
      <c r="A15" s="126">
        <v>254</v>
      </c>
      <c r="B15" s="10" t="s">
        <v>168</v>
      </c>
      <c r="C15" s="97" t="s">
        <v>148</v>
      </c>
      <c r="D15" s="73">
        <v>672</v>
      </c>
      <c r="E15" s="72">
        <v>178</v>
      </c>
      <c r="F15" s="73">
        <v>157</v>
      </c>
      <c r="G15" s="73">
        <v>12</v>
      </c>
      <c r="H15" s="73">
        <v>18</v>
      </c>
      <c r="I15" s="73">
        <v>3</v>
      </c>
      <c r="J15" s="73">
        <v>23</v>
      </c>
      <c r="K15" s="73">
        <v>0</v>
      </c>
      <c r="L15" s="73">
        <v>8</v>
      </c>
      <c r="M15" s="73">
        <v>0</v>
      </c>
      <c r="N15" s="73">
        <v>0</v>
      </c>
      <c r="O15" s="73">
        <v>0</v>
      </c>
      <c r="P15" s="73">
        <v>0</v>
      </c>
      <c r="Q15" s="73">
        <v>6</v>
      </c>
      <c r="R15" s="84">
        <f t="shared" si="0"/>
        <v>405</v>
      </c>
      <c r="S15" s="206">
        <f t="shared" si="1"/>
        <v>0.6026785714285714</v>
      </c>
    </row>
    <row r="16" spans="1:19" ht="26.25" customHeight="1">
      <c r="A16" s="126">
        <v>254</v>
      </c>
      <c r="B16" s="10" t="s">
        <v>169</v>
      </c>
      <c r="C16" s="97" t="s">
        <v>148</v>
      </c>
      <c r="D16" s="73">
        <v>672</v>
      </c>
      <c r="E16" s="72">
        <v>194</v>
      </c>
      <c r="F16" s="73">
        <v>158</v>
      </c>
      <c r="G16" s="73">
        <v>14</v>
      </c>
      <c r="H16" s="73">
        <v>14</v>
      </c>
      <c r="I16" s="73">
        <v>1</v>
      </c>
      <c r="J16" s="73">
        <v>22</v>
      </c>
      <c r="K16" s="73">
        <v>1</v>
      </c>
      <c r="L16" s="73">
        <v>8</v>
      </c>
      <c r="M16" s="73">
        <v>2</v>
      </c>
      <c r="N16" s="73">
        <v>0</v>
      </c>
      <c r="O16" s="73">
        <v>0</v>
      </c>
      <c r="P16" s="73">
        <v>0</v>
      </c>
      <c r="Q16" s="73">
        <v>5</v>
      </c>
      <c r="R16" s="84">
        <f t="shared" si="0"/>
        <v>419</v>
      </c>
      <c r="S16" s="206">
        <f t="shared" si="1"/>
        <v>0.6235119047619048</v>
      </c>
    </row>
    <row r="17" spans="1:19" ht="26.25" customHeight="1">
      <c r="A17" s="126">
        <v>255</v>
      </c>
      <c r="B17" s="10" t="s">
        <v>13</v>
      </c>
      <c r="C17" s="97" t="s">
        <v>148</v>
      </c>
      <c r="D17" s="73">
        <v>709</v>
      </c>
      <c r="E17" s="72">
        <v>166</v>
      </c>
      <c r="F17" s="73">
        <v>196</v>
      </c>
      <c r="G17" s="73">
        <v>9</v>
      </c>
      <c r="H17" s="73">
        <v>11</v>
      </c>
      <c r="I17" s="73">
        <v>3</v>
      </c>
      <c r="J17" s="73">
        <v>11</v>
      </c>
      <c r="K17" s="73">
        <v>1</v>
      </c>
      <c r="L17" s="73">
        <v>5</v>
      </c>
      <c r="M17" s="73">
        <v>1</v>
      </c>
      <c r="N17" s="73">
        <v>0</v>
      </c>
      <c r="O17" s="73">
        <v>3</v>
      </c>
      <c r="P17" s="73">
        <v>0</v>
      </c>
      <c r="Q17" s="73">
        <v>7</v>
      </c>
      <c r="R17" s="84">
        <f t="shared" si="0"/>
        <v>413</v>
      </c>
      <c r="S17" s="206">
        <f t="shared" si="1"/>
        <v>0.5825105782792666</v>
      </c>
    </row>
    <row r="18" spans="1:19" ht="26.25" customHeight="1">
      <c r="A18" s="126">
        <v>256</v>
      </c>
      <c r="B18" s="10" t="s">
        <v>13</v>
      </c>
      <c r="C18" s="97" t="s">
        <v>148</v>
      </c>
      <c r="D18" s="73">
        <v>608</v>
      </c>
      <c r="E18" s="72">
        <v>226</v>
      </c>
      <c r="F18" s="73">
        <v>122</v>
      </c>
      <c r="G18" s="73">
        <v>5</v>
      </c>
      <c r="H18" s="73">
        <v>27</v>
      </c>
      <c r="I18" s="73">
        <v>3</v>
      </c>
      <c r="J18" s="73">
        <v>15</v>
      </c>
      <c r="K18" s="73">
        <v>0</v>
      </c>
      <c r="L18" s="73">
        <v>2</v>
      </c>
      <c r="M18" s="73">
        <v>3</v>
      </c>
      <c r="N18" s="73">
        <v>0</v>
      </c>
      <c r="O18" s="73">
        <v>0</v>
      </c>
      <c r="P18" s="73">
        <v>0</v>
      </c>
      <c r="Q18" s="73">
        <v>5</v>
      </c>
      <c r="R18" s="84">
        <f t="shared" si="0"/>
        <v>408</v>
      </c>
      <c r="S18" s="206">
        <f t="shared" si="1"/>
        <v>0.6710526315789473</v>
      </c>
    </row>
    <row r="19" spans="1:19" ht="26.25" customHeight="1">
      <c r="A19" s="126">
        <v>256</v>
      </c>
      <c r="B19" s="10" t="s">
        <v>17</v>
      </c>
      <c r="C19" s="97" t="s">
        <v>148</v>
      </c>
      <c r="D19" s="73">
        <v>608</v>
      </c>
      <c r="E19" s="72">
        <v>232</v>
      </c>
      <c r="F19" s="73">
        <v>134</v>
      </c>
      <c r="G19" s="73">
        <v>6</v>
      </c>
      <c r="H19" s="73">
        <v>19</v>
      </c>
      <c r="I19" s="73">
        <v>2</v>
      </c>
      <c r="J19" s="73">
        <v>18</v>
      </c>
      <c r="K19" s="73">
        <v>0</v>
      </c>
      <c r="L19" s="73">
        <v>1</v>
      </c>
      <c r="M19" s="73">
        <v>1</v>
      </c>
      <c r="N19" s="73">
        <v>0</v>
      </c>
      <c r="O19" s="73">
        <v>0</v>
      </c>
      <c r="P19" s="73">
        <v>0</v>
      </c>
      <c r="Q19" s="73">
        <v>5</v>
      </c>
      <c r="R19" s="84">
        <f t="shared" si="0"/>
        <v>418</v>
      </c>
      <c r="S19" s="206">
        <f t="shared" si="1"/>
        <v>0.6875</v>
      </c>
    </row>
    <row r="20" spans="1:19" ht="26.25" customHeight="1">
      <c r="A20" s="126">
        <v>257</v>
      </c>
      <c r="B20" s="10" t="s">
        <v>13</v>
      </c>
      <c r="C20" s="97" t="s">
        <v>148</v>
      </c>
      <c r="D20" s="73">
        <v>550</v>
      </c>
      <c r="E20" s="72">
        <v>174</v>
      </c>
      <c r="F20" s="73">
        <v>156</v>
      </c>
      <c r="G20" s="73">
        <v>7</v>
      </c>
      <c r="H20" s="73">
        <v>12</v>
      </c>
      <c r="I20" s="73">
        <v>2</v>
      </c>
      <c r="J20" s="73">
        <v>20</v>
      </c>
      <c r="K20" s="73">
        <v>2</v>
      </c>
      <c r="L20" s="73">
        <v>5</v>
      </c>
      <c r="M20" s="73">
        <v>2</v>
      </c>
      <c r="N20" s="73">
        <v>1</v>
      </c>
      <c r="O20" s="73">
        <v>0</v>
      </c>
      <c r="P20" s="73">
        <v>0</v>
      </c>
      <c r="Q20" s="73">
        <v>6</v>
      </c>
      <c r="R20" s="84">
        <f t="shared" si="0"/>
        <v>387</v>
      </c>
      <c r="S20" s="206">
        <f t="shared" si="1"/>
        <v>0.7036363636363636</v>
      </c>
    </row>
    <row r="21" spans="1:19" ht="26.25" customHeight="1">
      <c r="A21" s="126">
        <v>257</v>
      </c>
      <c r="B21" s="10" t="s">
        <v>17</v>
      </c>
      <c r="C21" s="97" t="s">
        <v>148</v>
      </c>
      <c r="D21" s="73">
        <v>550</v>
      </c>
      <c r="E21" s="72">
        <v>145</v>
      </c>
      <c r="F21" s="73">
        <v>157</v>
      </c>
      <c r="G21" s="73">
        <v>10</v>
      </c>
      <c r="H21" s="73">
        <v>12</v>
      </c>
      <c r="I21" s="73">
        <v>2</v>
      </c>
      <c r="J21" s="73">
        <v>19</v>
      </c>
      <c r="K21" s="73">
        <v>1</v>
      </c>
      <c r="L21" s="73">
        <v>2</v>
      </c>
      <c r="M21" s="73">
        <v>2</v>
      </c>
      <c r="N21" s="73">
        <v>0</v>
      </c>
      <c r="O21" s="73">
        <v>1</v>
      </c>
      <c r="P21" s="73">
        <v>0</v>
      </c>
      <c r="Q21" s="73">
        <v>4</v>
      </c>
      <c r="R21" s="84">
        <f t="shared" si="0"/>
        <v>355</v>
      </c>
      <c r="S21" s="206">
        <f t="shared" si="1"/>
        <v>0.6454545454545455</v>
      </c>
    </row>
    <row r="22" spans="1:19" ht="26.25" customHeight="1">
      <c r="A22" s="126">
        <v>258</v>
      </c>
      <c r="B22" s="10" t="s">
        <v>13</v>
      </c>
      <c r="C22" s="97" t="s">
        <v>148</v>
      </c>
      <c r="D22" s="73">
        <v>559</v>
      </c>
      <c r="E22" s="72">
        <v>147</v>
      </c>
      <c r="F22" s="73">
        <v>178</v>
      </c>
      <c r="G22" s="73">
        <v>5</v>
      </c>
      <c r="H22" s="73">
        <v>13</v>
      </c>
      <c r="I22" s="73">
        <v>0</v>
      </c>
      <c r="J22" s="73">
        <v>9</v>
      </c>
      <c r="K22" s="73">
        <v>0</v>
      </c>
      <c r="L22" s="73">
        <v>0</v>
      </c>
      <c r="M22" s="73">
        <v>2</v>
      </c>
      <c r="N22" s="73">
        <v>0</v>
      </c>
      <c r="O22" s="73">
        <v>0</v>
      </c>
      <c r="P22" s="73">
        <v>0</v>
      </c>
      <c r="Q22" s="73">
        <v>5</v>
      </c>
      <c r="R22" s="84">
        <f t="shared" si="0"/>
        <v>359</v>
      </c>
      <c r="S22" s="206">
        <f t="shared" si="1"/>
        <v>0.6422182468694096</v>
      </c>
    </row>
    <row r="23" spans="1:19" ht="26.25" customHeight="1">
      <c r="A23" s="126">
        <v>258</v>
      </c>
      <c r="B23" s="10" t="s">
        <v>17</v>
      </c>
      <c r="C23" s="97" t="s">
        <v>148</v>
      </c>
      <c r="D23" s="73">
        <v>559</v>
      </c>
      <c r="E23" s="72">
        <v>158</v>
      </c>
      <c r="F23" s="73">
        <v>174</v>
      </c>
      <c r="G23" s="73">
        <v>8</v>
      </c>
      <c r="H23" s="73">
        <v>5</v>
      </c>
      <c r="I23" s="73">
        <v>0</v>
      </c>
      <c r="J23" s="73">
        <v>10</v>
      </c>
      <c r="K23" s="73">
        <v>0</v>
      </c>
      <c r="L23" s="73">
        <v>1</v>
      </c>
      <c r="M23" s="73">
        <v>3</v>
      </c>
      <c r="N23" s="73">
        <v>0</v>
      </c>
      <c r="O23" s="73">
        <v>0</v>
      </c>
      <c r="P23" s="73">
        <v>0</v>
      </c>
      <c r="Q23" s="73">
        <v>6</v>
      </c>
      <c r="R23" s="84">
        <f t="shared" si="0"/>
        <v>365</v>
      </c>
      <c r="S23" s="206">
        <f t="shared" si="1"/>
        <v>0.6529516994633273</v>
      </c>
    </row>
    <row r="24" spans="1:19" ht="26.25" customHeight="1">
      <c r="A24" s="126">
        <v>259</v>
      </c>
      <c r="B24" s="10" t="s">
        <v>13</v>
      </c>
      <c r="C24" s="97" t="s">
        <v>148</v>
      </c>
      <c r="D24" s="73">
        <v>576</v>
      </c>
      <c r="E24" s="72">
        <v>178</v>
      </c>
      <c r="F24" s="73">
        <v>175</v>
      </c>
      <c r="G24" s="73">
        <v>6</v>
      </c>
      <c r="H24" s="73">
        <v>10</v>
      </c>
      <c r="I24" s="73">
        <v>2</v>
      </c>
      <c r="J24" s="73">
        <v>9</v>
      </c>
      <c r="K24" s="73">
        <v>1</v>
      </c>
      <c r="L24" s="73">
        <v>1</v>
      </c>
      <c r="M24" s="73">
        <v>3</v>
      </c>
      <c r="N24" s="73">
        <v>0</v>
      </c>
      <c r="O24" s="73">
        <v>0</v>
      </c>
      <c r="P24" s="73">
        <v>0</v>
      </c>
      <c r="Q24" s="73">
        <v>9</v>
      </c>
      <c r="R24" s="84">
        <f t="shared" si="0"/>
        <v>394</v>
      </c>
      <c r="S24" s="206">
        <f t="shared" si="1"/>
        <v>0.6840277777777778</v>
      </c>
    </row>
    <row r="25" spans="1:19" ht="26.25" customHeight="1">
      <c r="A25" s="126">
        <v>259</v>
      </c>
      <c r="B25" s="10" t="s">
        <v>17</v>
      </c>
      <c r="C25" s="97" t="s">
        <v>148</v>
      </c>
      <c r="D25" s="73">
        <v>576</v>
      </c>
      <c r="E25" s="72">
        <v>198</v>
      </c>
      <c r="F25" s="73">
        <v>163</v>
      </c>
      <c r="G25" s="73">
        <v>3</v>
      </c>
      <c r="H25" s="73">
        <v>16</v>
      </c>
      <c r="I25" s="73">
        <v>1</v>
      </c>
      <c r="J25" s="73">
        <v>13</v>
      </c>
      <c r="K25" s="73">
        <v>1</v>
      </c>
      <c r="L25" s="73">
        <v>1</v>
      </c>
      <c r="M25" s="73">
        <v>1</v>
      </c>
      <c r="N25" s="73">
        <v>0</v>
      </c>
      <c r="O25" s="73">
        <v>0</v>
      </c>
      <c r="P25" s="73">
        <v>0</v>
      </c>
      <c r="Q25" s="73">
        <v>7</v>
      </c>
      <c r="R25" s="84">
        <f t="shared" si="0"/>
        <v>404</v>
      </c>
      <c r="S25" s="206">
        <f t="shared" si="1"/>
        <v>0.7013888888888888</v>
      </c>
    </row>
    <row r="26" spans="1:19" ht="26.25" customHeight="1">
      <c r="A26" s="126">
        <v>260</v>
      </c>
      <c r="B26" s="10" t="s">
        <v>13</v>
      </c>
      <c r="C26" s="97" t="s">
        <v>148</v>
      </c>
      <c r="D26" s="73">
        <v>741</v>
      </c>
      <c r="E26" s="72">
        <v>204</v>
      </c>
      <c r="F26" s="73">
        <v>183</v>
      </c>
      <c r="G26" s="73">
        <v>9</v>
      </c>
      <c r="H26" s="73">
        <v>22</v>
      </c>
      <c r="I26" s="73">
        <v>0</v>
      </c>
      <c r="J26" s="73">
        <v>0</v>
      </c>
      <c r="K26" s="73">
        <v>1</v>
      </c>
      <c r="L26" s="73">
        <v>9</v>
      </c>
      <c r="M26" s="73">
        <v>2</v>
      </c>
      <c r="N26" s="73">
        <v>0</v>
      </c>
      <c r="O26" s="73">
        <v>0</v>
      </c>
      <c r="P26" s="73">
        <v>0</v>
      </c>
      <c r="Q26" s="73">
        <v>10</v>
      </c>
      <c r="R26" s="84">
        <f t="shared" si="0"/>
        <v>440</v>
      </c>
      <c r="S26" s="206">
        <f t="shared" si="1"/>
        <v>0.5937921727395412</v>
      </c>
    </row>
    <row r="27" spans="1:19" ht="26.25" customHeight="1">
      <c r="A27" s="126">
        <v>260</v>
      </c>
      <c r="B27" s="10" t="s">
        <v>17</v>
      </c>
      <c r="C27" s="97" t="s">
        <v>148</v>
      </c>
      <c r="D27" s="73">
        <v>742</v>
      </c>
      <c r="E27" s="72">
        <v>204</v>
      </c>
      <c r="F27" s="73">
        <v>172</v>
      </c>
      <c r="G27" s="73">
        <v>13</v>
      </c>
      <c r="H27" s="73">
        <v>42</v>
      </c>
      <c r="I27" s="73">
        <v>0</v>
      </c>
      <c r="J27" s="73">
        <v>0</v>
      </c>
      <c r="K27" s="73">
        <v>3</v>
      </c>
      <c r="L27" s="73">
        <v>3</v>
      </c>
      <c r="M27" s="73">
        <v>4</v>
      </c>
      <c r="N27" s="73">
        <v>0</v>
      </c>
      <c r="O27" s="73">
        <v>0</v>
      </c>
      <c r="P27" s="73">
        <v>0</v>
      </c>
      <c r="Q27" s="73">
        <v>8</v>
      </c>
      <c r="R27" s="84">
        <f t="shared" si="0"/>
        <v>449</v>
      </c>
      <c r="S27" s="206">
        <f t="shared" si="1"/>
        <v>0.605121293800539</v>
      </c>
    </row>
    <row r="28" spans="1:19" ht="26.25" customHeight="1">
      <c r="A28" s="126">
        <v>261</v>
      </c>
      <c r="B28" s="10" t="s">
        <v>13</v>
      </c>
      <c r="C28" s="97" t="s">
        <v>148</v>
      </c>
      <c r="D28" s="73">
        <v>542</v>
      </c>
      <c r="E28" s="72">
        <v>202</v>
      </c>
      <c r="F28" s="73">
        <v>118</v>
      </c>
      <c r="G28" s="73">
        <v>6</v>
      </c>
      <c r="H28" s="73">
        <v>16</v>
      </c>
      <c r="I28" s="73">
        <v>1</v>
      </c>
      <c r="J28" s="73">
        <v>18</v>
      </c>
      <c r="K28" s="73">
        <v>0</v>
      </c>
      <c r="L28" s="73">
        <v>2</v>
      </c>
      <c r="M28" s="73">
        <v>2</v>
      </c>
      <c r="N28" s="73">
        <v>0</v>
      </c>
      <c r="O28" s="73">
        <v>0</v>
      </c>
      <c r="P28" s="73">
        <v>0</v>
      </c>
      <c r="Q28" s="73">
        <v>4</v>
      </c>
      <c r="R28" s="84">
        <f t="shared" si="0"/>
        <v>369</v>
      </c>
      <c r="S28" s="206">
        <f t="shared" si="1"/>
        <v>0.6808118081180812</v>
      </c>
    </row>
    <row r="29" spans="1:19" ht="26.25" customHeight="1">
      <c r="A29" s="126">
        <v>261</v>
      </c>
      <c r="B29" s="10" t="s">
        <v>17</v>
      </c>
      <c r="C29" s="97" t="s">
        <v>148</v>
      </c>
      <c r="D29" s="73">
        <v>542</v>
      </c>
      <c r="E29" s="72">
        <v>217</v>
      </c>
      <c r="F29" s="73">
        <v>132</v>
      </c>
      <c r="G29" s="73">
        <v>5</v>
      </c>
      <c r="H29" s="73">
        <v>16</v>
      </c>
      <c r="I29" s="73">
        <v>0</v>
      </c>
      <c r="J29" s="73">
        <v>21</v>
      </c>
      <c r="K29" s="73">
        <v>0</v>
      </c>
      <c r="L29" s="73">
        <v>1</v>
      </c>
      <c r="M29" s="73">
        <v>0</v>
      </c>
      <c r="N29" s="73">
        <v>0</v>
      </c>
      <c r="O29" s="73">
        <v>0</v>
      </c>
      <c r="P29" s="73">
        <v>2</v>
      </c>
      <c r="Q29" s="73">
        <v>5</v>
      </c>
      <c r="R29" s="84">
        <f t="shared" si="0"/>
        <v>399</v>
      </c>
      <c r="S29" s="206">
        <f t="shared" si="1"/>
        <v>0.7361623616236163</v>
      </c>
    </row>
    <row r="30" spans="1:19" ht="26.25" customHeight="1">
      <c r="A30" s="126">
        <v>261</v>
      </c>
      <c r="B30" s="10" t="s">
        <v>18</v>
      </c>
      <c r="C30" s="97" t="s">
        <v>148</v>
      </c>
      <c r="D30" s="73">
        <v>543</v>
      </c>
      <c r="E30" s="72">
        <v>231</v>
      </c>
      <c r="F30" s="73">
        <v>131</v>
      </c>
      <c r="G30" s="73">
        <v>4</v>
      </c>
      <c r="H30" s="73">
        <v>6</v>
      </c>
      <c r="I30" s="73">
        <v>1</v>
      </c>
      <c r="J30" s="73">
        <v>11</v>
      </c>
      <c r="K30" s="73">
        <v>0</v>
      </c>
      <c r="L30" s="73">
        <v>6</v>
      </c>
      <c r="M30" s="73">
        <v>1</v>
      </c>
      <c r="N30" s="73">
        <v>0</v>
      </c>
      <c r="O30" s="73">
        <v>0</v>
      </c>
      <c r="P30" s="73">
        <v>1</v>
      </c>
      <c r="Q30" s="73">
        <v>5</v>
      </c>
      <c r="R30" s="84">
        <f t="shared" si="0"/>
        <v>397</v>
      </c>
      <c r="S30" s="206">
        <f t="shared" si="1"/>
        <v>0.7311233885819521</v>
      </c>
    </row>
    <row r="31" spans="1:19" ht="26.25" customHeight="1">
      <c r="A31" s="126">
        <v>262</v>
      </c>
      <c r="B31" s="10" t="s">
        <v>13</v>
      </c>
      <c r="C31" s="97" t="s">
        <v>148</v>
      </c>
      <c r="D31" s="73">
        <v>664</v>
      </c>
      <c r="E31" s="72">
        <v>303</v>
      </c>
      <c r="F31" s="73">
        <v>147</v>
      </c>
      <c r="G31" s="73">
        <v>7</v>
      </c>
      <c r="H31" s="73">
        <v>16</v>
      </c>
      <c r="I31" s="73">
        <v>1</v>
      </c>
      <c r="J31" s="73">
        <v>18</v>
      </c>
      <c r="K31" s="73">
        <v>0</v>
      </c>
      <c r="L31" s="73">
        <v>0</v>
      </c>
      <c r="M31" s="73">
        <v>3</v>
      </c>
      <c r="N31" s="73">
        <v>0</v>
      </c>
      <c r="O31" s="73">
        <v>0</v>
      </c>
      <c r="P31" s="73">
        <v>0</v>
      </c>
      <c r="Q31" s="73">
        <v>7</v>
      </c>
      <c r="R31" s="84">
        <f t="shared" si="0"/>
        <v>502</v>
      </c>
      <c r="S31" s="206">
        <f t="shared" si="1"/>
        <v>0.7560240963855421</v>
      </c>
    </row>
    <row r="32" spans="1:19" ht="26.25" customHeight="1">
      <c r="A32" s="126">
        <v>263</v>
      </c>
      <c r="B32" s="10" t="s">
        <v>13</v>
      </c>
      <c r="C32" s="97" t="s">
        <v>148</v>
      </c>
      <c r="D32" s="73">
        <v>668</v>
      </c>
      <c r="E32" s="72">
        <v>224</v>
      </c>
      <c r="F32" s="73">
        <v>161</v>
      </c>
      <c r="G32" s="73">
        <v>6</v>
      </c>
      <c r="H32" s="73">
        <v>17</v>
      </c>
      <c r="I32" s="73">
        <v>3</v>
      </c>
      <c r="J32" s="73">
        <v>29</v>
      </c>
      <c r="K32" s="73">
        <v>3</v>
      </c>
      <c r="L32" s="73">
        <v>1</v>
      </c>
      <c r="M32" s="73">
        <v>6</v>
      </c>
      <c r="N32" s="73">
        <v>0</v>
      </c>
      <c r="O32" s="73">
        <v>0</v>
      </c>
      <c r="P32" s="73">
        <v>0</v>
      </c>
      <c r="Q32" s="73">
        <v>4</v>
      </c>
      <c r="R32" s="84">
        <f t="shared" si="0"/>
        <v>454</v>
      </c>
      <c r="S32" s="206">
        <f t="shared" si="1"/>
        <v>0.6796407185628742</v>
      </c>
    </row>
    <row r="33" spans="1:19" ht="26.25" customHeight="1">
      <c r="A33" s="126">
        <v>263</v>
      </c>
      <c r="B33" s="10" t="s">
        <v>17</v>
      </c>
      <c r="C33" s="97" t="s">
        <v>148</v>
      </c>
      <c r="D33" s="73">
        <v>668</v>
      </c>
      <c r="E33" s="72">
        <v>211</v>
      </c>
      <c r="F33" s="73">
        <v>191</v>
      </c>
      <c r="G33" s="73">
        <v>5</v>
      </c>
      <c r="H33" s="73">
        <v>20</v>
      </c>
      <c r="I33" s="73">
        <v>0</v>
      </c>
      <c r="J33" s="73">
        <v>19</v>
      </c>
      <c r="K33" s="73">
        <v>2</v>
      </c>
      <c r="L33" s="73">
        <v>4</v>
      </c>
      <c r="M33" s="73">
        <v>2</v>
      </c>
      <c r="N33" s="73">
        <v>0</v>
      </c>
      <c r="O33" s="73">
        <v>0</v>
      </c>
      <c r="P33" s="73">
        <v>1</v>
      </c>
      <c r="Q33" s="73">
        <v>2</v>
      </c>
      <c r="R33" s="84">
        <f t="shared" si="0"/>
        <v>457</v>
      </c>
      <c r="S33" s="206">
        <f t="shared" si="1"/>
        <v>0.6841317365269461</v>
      </c>
    </row>
    <row r="34" spans="1:19" ht="26.25" customHeight="1">
      <c r="A34" s="126">
        <v>263</v>
      </c>
      <c r="B34" s="10" t="s">
        <v>18</v>
      </c>
      <c r="C34" s="97" t="s">
        <v>148</v>
      </c>
      <c r="D34" s="73">
        <v>668</v>
      </c>
      <c r="E34" s="72">
        <v>196</v>
      </c>
      <c r="F34" s="73">
        <v>195</v>
      </c>
      <c r="G34" s="73">
        <v>5</v>
      </c>
      <c r="H34" s="73">
        <v>30</v>
      </c>
      <c r="I34" s="73">
        <v>0</v>
      </c>
      <c r="J34" s="73">
        <v>0</v>
      </c>
      <c r="K34" s="73">
        <v>2</v>
      </c>
      <c r="L34" s="73">
        <v>2</v>
      </c>
      <c r="M34" s="73">
        <v>4</v>
      </c>
      <c r="N34" s="73">
        <v>0</v>
      </c>
      <c r="O34" s="73">
        <v>0</v>
      </c>
      <c r="P34" s="73">
        <v>0</v>
      </c>
      <c r="Q34" s="73">
        <v>5</v>
      </c>
      <c r="R34" s="84">
        <f t="shared" si="0"/>
        <v>439</v>
      </c>
      <c r="S34" s="206">
        <f t="shared" si="1"/>
        <v>0.657185628742515</v>
      </c>
    </row>
    <row r="35" spans="1:19" ht="26.25" customHeight="1">
      <c r="A35" s="126">
        <v>264</v>
      </c>
      <c r="B35" s="10" t="s">
        <v>13</v>
      </c>
      <c r="C35" s="97" t="s">
        <v>148</v>
      </c>
      <c r="D35" s="73">
        <v>463</v>
      </c>
      <c r="E35" s="72">
        <v>169</v>
      </c>
      <c r="F35" s="73">
        <v>129</v>
      </c>
      <c r="G35" s="73">
        <v>5</v>
      </c>
      <c r="H35" s="73">
        <v>6</v>
      </c>
      <c r="I35" s="73">
        <v>1</v>
      </c>
      <c r="J35" s="73">
        <v>10</v>
      </c>
      <c r="K35" s="73">
        <v>0</v>
      </c>
      <c r="L35" s="73">
        <v>4</v>
      </c>
      <c r="M35" s="73">
        <v>1</v>
      </c>
      <c r="N35" s="73">
        <v>0</v>
      </c>
      <c r="O35" s="73">
        <v>0</v>
      </c>
      <c r="P35" s="73">
        <v>0</v>
      </c>
      <c r="Q35" s="73">
        <v>4</v>
      </c>
      <c r="R35" s="84">
        <f t="shared" si="0"/>
        <v>329</v>
      </c>
      <c r="S35" s="206">
        <f t="shared" si="1"/>
        <v>0.7105831533477321</v>
      </c>
    </row>
    <row r="36" spans="1:19" ht="26.25" customHeight="1">
      <c r="A36" s="126">
        <v>264</v>
      </c>
      <c r="B36" s="10" t="s">
        <v>17</v>
      </c>
      <c r="C36" s="97" t="s">
        <v>148</v>
      </c>
      <c r="D36" s="73">
        <v>464</v>
      </c>
      <c r="E36" s="72">
        <v>133</v>
      </c>
      <c r="F36" s="73">
        <v>143</v>
      </c>
      <c r="G36" s="73">
        <v>7</v>
      </c>
      <c r="H36" s="73">
        <v>5</v>
      </c>
      <c r="I36" s="73">
        <v>3</v>
      </c>
      <c r="J36" s="73">
        <v>10</v>
      </c>
      <c r="K36" s="73">
        <v>0</v>
      </c>
      <c r="L36" s="73">
        <v>2</v>
      </c>
      <c r="M36" s="73">
        <v>2</v>
      </c>
      <c r="N36" s="73">
        <v>0</v>
      </c>
      <c r="O36" s="73">
        <v>0</v>
      </c>
      <c r="P36" s="73">
        <v>0</v>
      </c>
      <c r="Q36" s="73">
        <v>2</v>
      </c>
      <c r="R36" s="84">
        <f t="shared" si="0"/>
        <v>307</v>
      </c>
      <c r="S36" s="206">
        <f t="shared" si="1"/>
        <v>0.6616379310344828</v>
      </c>
    </row>
    <row r="37" spans="1:19" ht="26.25" customHeight="1">
      <c r="A37" s="126">
        <v>265</v>
      </c>
      <c r="B37" s="10" t="s">
        <v>13</v>
      </c>
      <c r="C37" s="97" t="s">
        <v>148</v>
      </c>
      <c r="D37" s="73">
        <v>706</v>
      </c>
      <c r="E37" s="72">
        <v>228</v>
      </c>
      <c r="F37" s="73">
        <v>155</v>
      </c>
      <c r="G37" s="73">
        <v>12</v>
      </c>
      <c r="H37" s="73">
        <v>32</v>
      </c>
      <c r="I37" s="73">
        <v>3</v>
      </c>
      <c r="J37" s="73">
        <v>30</v>
      </c>
      <c r="K37" s="73">
        <v>1</v>
      </c>
      <c r="L37" s="73">
        <v>6</v>
      </c>
      <c r="M37" s="73">
        <v>4</v>
      </c>
      <c r="N37" s="73">
        <v>0</v>
      </c>
      <c r="O37" s="73">
        <v>0</v>
      </c>
      <c r="P37" s="73">
        <v>0</v>
      </c>
      <c r="Q37" s="73">
        <v>6</v>
      </c>
      <c r="R37" s="84">
        <f t="shared" si="0"/>
        <v>477</v>
      </c>
      <c r="S37" s="206">
        <f t="shared" si="1"/>
        <v>0.6756373937677054</v>
      </c>
    </row>
    <row r="38" spans="1:19" ht="26.25" customHeight="1">
      <c r="A38" s="126">
        <v>265</v>
      </c>
      <c r="B38" s="10" t="s">
        <v>17</v>
      </c>
      <c r="C38" s="97" t="s">
        <v>148</v>
      </c>
      <c r="D38" s="73">
        <v>706</v>
      </c>
      <c r="E38" s="72">
        <v>218</v>
      </c>
      <c r="F38" s="73">
        <v>174</v>
      </c>
      <c r="G38" s="73">
        <v>8</v>
      </c>
      <c r="H38" s="73">
        <v>25</v>
      </c>
      <c r="I38" s="73">
        <v>2</v>
      </c>
      <c r="J38" s="73">
        <v>25</v>
      </c>
      <c r="K38" s="73">
        <v>2</v>
      </c>
      <c r="L38" s="73">
        <v>4</v>
      </c>
      <c r="M38" s="73">
        <v>3</v>
      </c>
      <c r="N38" s="73">
        <v>0</v>
      </c>
      <c r="O38" s="73">
        <v>0</v>
      </c>
      <c r="P38" s="73">
        <v>0</v>
      </c>
      <c r="Q38" s="73">
        <v>8</v>
      </c>
      <c r="R38" s="84">
        <f t="shared" si="0"/>
        <v>469</v>
      </c>
      <c r="S38" s="206">
        <f t="shared" si="1"/>
        <v>0.6643059490084986</v>
      </c>
    </row>
    <row r="39" spans="1:19" ht="26.25" customHeight="1">
      <c r="A39" s="126">
        <v>265</v>
      </c>
      <c r="B39" s="10" t="s">
        <v>18</v>
      </c>
      <c r="C39" s="97" t="s">
        <v>148</v>
      </c>
      <c r="D39" s="73">
        <v>706</v>
      </c>
      <c r="E39" s="72">
        <v>221</v>
      </c>
      <c r="F39" s="73">
        <v>156</v>
      </c>
      <c r="G39" s="73">
        <v>13</v>
      </c>
      <c r="H39" s="73">
        <v>30</v>
      </c>
      <c r="I39" s="73">
        <v>4</v>
      </c>
      <c r="J39" s="73">
        <v>26</v>
      </c>
      <c r="K39" s="73">
        <v>0</v>
      </c>
      <c r="L39" s="73">
        <v>6</v>
      </c>
      <c r="M39" s="73">
        <v>2</v>
      </c>
      <c r="N39" s="73">
        <v>0</v>
      </c>
      <c r="O39" s="73">
        <v>2</v>
      </c>
      <c r="P39" s="73">
        <v>1</v>
      </c>
      <c r="Q39" s="73">
        <v>7</v>
      </c>
      <c r="R39" s="84">
        <f t="shared" si="0"/>
        <v>468</v>
      </c>
      <c r="S39" s="206">
        <f t="shared" si="1"/>
        <v>0.6628895184135978</v>
      </c>
    </row>
    <row r="40" spans="1:19" ht="26.25" customHeight="1">
      <c r="A40" s="126">
        <v>265</v>
      </c>
      <c r="B40" s="10" t="s">
        <v>19</v>
      </c>
      <c r="C40" s="97" t="s">
        <v>148</v>
      </c>
      <c r="D40" s="73">
        <v>706</v>
      </c>
      <c r="E40" s="72">
        <v>243</v>
      </c>
      <c r="F40" s="73">
        <v>152</v>
      </c>
      <c r="G40" s="73">
        <v>11</v>
      </c>
      <c r="H40" s="73">
        <v>27</v>
      </c>
      <c r="I40" s="73">
        <v>6</v>
      </c>
      <c r="J40" s="73">
        <v>19</v>
      </c>
      <c r="K40" s="73">
        <v>1</v>
      </c>
      <c r="L40" s="73">
        <v>0</v>
      </c>
      <c r="M40" s="73">
        <v>3</v>
      </c>
      <c r="N40" s="73">
        <v>0</v>
      </c>
      <c r="O40" s="73">
        <v>0</v>
      </c>
      <c r="P40" s="73">
        <v>0</v>
      </c>
      <c r="Q40" s="73">
        <v>7</v>
      </c>
      <c r="R40" s="84">
        <f aca="true" t="shared" si="2" ref="R40:R71">SUM(E40:Q40)</f>
        <v>469</v>
      </c>
      <c r="S40" s="206">
        <f t="shared" si="1"/>
        <v>0.6643059490084986</v>
      </c>
    </row>
    <row r="41" spans="1:19" ht="26.25" customHeight="1">
      <c r="A41" s="126">
        <v>265</v>
      </c>
      <c r="B41" s="10" t="s">
        <v>20</v>
      </c>
      <c r="C41" s="97" t="s">
        <v>148</v>
      </c>
      <c r="D41" s="73">
        <v>706</v>
      </c>
      <c r="E41" s="72">
        <v>270</v>
      </c>
      <c r="F41" s="73">
        <v>160</v>
      </c>
      <c r="G41" s="73">
        <v>8</v>
      </c>
      <c r="H41" s="73">
        <v>17</v>
      </c>
      <c r="I41" s="73">
        <v>2</v>
      </c>
      <c r="J41" s="73">
        <v>20</v>
      </c>
      <c r="K41" s="73">
        <v>0</v>
      </c>
      <c r="L41" s="73">
        <v>1</v>
      </c>
      <c r="M41" s="73">
        <v>2</v>
      </c>
      <c r="N41" s="73">
        <v>0</v>
      </c>
      <c r="O41" s="73">
        <v>0</v>
      </c>
      <c r="P41" s="73">
        <v>0</v>
      </c>
      <c r="Q41" s="73">
        <v>8</v>
      </c>
      <c r="R41" s="84">
        <f t="shared" si="2"/>
        <v>488</v>
      </c>
      <c r="S41" s="206">
        <f t="shared" si="1"/>
        <v>0.6912181303116147</v>
      </c>
    </row>
    <row r="42" spans="1:19" ht="26.25" customHeight="1">
      <c r="A42" s="126">
        <v>265</v>
      </c>
      <c r="B42" s="10" t="s">
        <v>21</v>
      </c>
      <c r="C42" s="97" t="s">
        <v>148</v>
      </c>
      <c r="D42" s="73">
        <v>706</v>
      </c>
      <c r="E42" s="72">
        <v>259</v>
      </c>
      <c r="F42" s="73">
        <v>174</v>
      </c>
      <c r="G42" s="73">
        <v>9</v>
      </c>
      <c r="H42" s="73">
        <v>29</v>
      </c>
      <c r="I42" s="73">
        <v>5</v>
      </c>
      <c r="J42" s="73">
        <v>28</v>
      </c>
      <c r="K42" s="73">
        <v>0</v>
      </c>
      <c r="L42" s="73">
        <v>4</v>
      </c>
      <c r="M42" s="73">
        <v>2</v>
      </c>
      <c r="N42" s="73">
        <v>0</v>
      </c>
      <c r="O42" s="73">
        <v>2</v>
      </c>
      <c r="P42" s="73">
        <v>1</v>
      </c>
      <c r="Q42" s="73">
        <v>6</v>
      </c>
      <c r="R42" s="84">
        <f t="shared" si="2"/>
        <v>519</v>
      </c>
      <c r="S42" s="206">
        <f t="shared" si="1"/>
        <v>0.7351274787535411</v>
      </c>
    </row>
    <row r="43" spans="1:19" ht="26.25" customHeight="1">
      <c r="A43" s="126">
        <v>265</v>
      </c>
      <c r="B43" s="10" t="s">
        <v>167</v>
      </c>
      <c r="C43" s="97" t="s">
        <v>148</v>
      </c>
      <c r="D43" s="73">
        <v>706</v>
      </c>
      <c r="E43" s="72">
        <v>251</v>
      </c>
      <c r="F43" s="73">
        <v>176</v>
      </c>
      <c r="G43" s="73">
        <v>9</v>
      </c>
      <c r="H43" s="73">
        <v>20</v>
      </c>
      <c r="I43" s="73">
        <v>2</v>
      </c>
      <c r="J43" s="73">
        <v>23</v>
      </c>
      <c r="K43" s="73">
        <v>1</v>
      </c>
      <c r="L43" s="73">
        <v>1</v>
      </c>
      <c r="M43" s="73">
        <v>3</v>
      </c>
      <c r="N43" s="73">
        <v>0</v>
      </c>
      <c r="O43" s="73">
        <v>0</v>
      </c>
      <c r="P43" s="73">
        <v>0</v>
      </c>
      <c r="Q43" s="73">
        <v>3</v>
      </c>
      <c r="R43" s="84">
        <f t="shared" si="2"/>
        <v>489</v>
      </c>
      <c r="S43" s="206">
        <f t="shared" si="1"/>
        <v>0.6926345609065155</v>
      </c>
    </row>
    <row r="44" spans="1:19" ht="26.25" customHeight="1">
      <c r="A44" s="126">
        <v>265</v>
      </c>
      <c r="B44" s="10" t="s">
        <v>168</v>
      </c>
      <c r="C44" s="97" t="s">
        <v>148</v>
      </c>
      <c r="D44" s="73">
        <v>706</v>
      </c>
      <c r="E44" s="72">
        <v>210</v>
      </c>
      <c r="F44" s="73">
        <v>172</v>
      </c>
      <c r="G44" s="73">
        <v>14</v>
      </c>
      <c r="H44" s="73">
        <v>31</v>
      </c>
      <c r="I44" s="73">
        <v>2</v>
      </c>
      <c r="J44" s="73">
        <v>26</v>
      </c>
      <c r="K44" s="73">
        <v>1</v>
      </c>
      <c r="L44" s="73">
        <v>5</v>
      </c>
      <c r="M44" s="73">
        <v>1</v>
      </c>
      <c r="N44" s="73">
        <v>0</v>
      </c>
      <c r="O44" s="73">
        <v>3</v>
      </c>
      <c r="P44" s="73">
        <v>0</v>
      </c>
      <c r="Q44" s="73">
        <v>6</v>
      </c>
      <c r="R44" s="84">
        <f t="shared" si="2"/>
        <v>471</v>
      </c>
      <c r="S44" s="206">
        <f t="shared" si="1"/>
        <v>0.6671388101983002</v>
      </c>
    </row>
    <row r="45" spans="1:19" ht="26.25" customHeight="1">
      <c r="A45" s="126">
        <v>266</v>
      </c>
      <c r="B45" s="10" t="s">
        <v>13</v>
      </c>
      <c r="C45" s="97" t="s">
        <v>148</v>
      </c>
      <c r="D45" s="73">
        <v>687</v>
      </c>
      <c r="E45" s="72">
        <v>171</v>
      </c>
      <c r="F45" s="73">
        <v>186</v>
      </c>
      <c r="G45" s="73">
        <v>3</v>
      </c>
      <c r="H45" s="73">
        <v>20</v>
      </c>
      <c r="I45" s="73">
        <v>4</v>
      </c>
      <c r="J45" s="73">
        <v>18</v>
      </c>
      <c r="K45" s="73">
        <v>1</v>
      </c>
      <c r="L45" s="73">
        <v>1</v>
      </c>
      <c r="M45" s="73">
        <v>4</v>
      </c>
      <c r="N45" s="73">
        <v>0</v>
      </c>
      <c r="O45" s="73">
        <v>0</v>
      </c>
      <c r="P45" s="73">
        <v>0</v>
      </c>
      <c r="Q45" s="73">
        <v>7</v>
      </c>
      <c r="R45" s="84">
        <f t="shared" si="2"/>
        <v>415</v>
      </c>
      <c r="S45" s="206">
        <f t="shared" si="1"/>
        <v>0.604075691411936</v>
      </c>
    </row>
    <row r="46" spans="1:19" ht="26.25" customHeight="1">
      <c r="A46" s="126">
        <v>266</v>
      </c>
      <c r="B46" s="10" t="s">
        <v>17</v>
      </c>
      <c r="C46" s="97" t="s">
        <v>148</v>
      </c>
      <c r="D46" s="73">
        <v>688</v>
      </c>
      <c r="E46" s="72">
        <v>209</v>
      </c>
      <c r="F46" s="73">
        <v>172</v>
      </c>
      <c r="G46" s="73">
        <v>8</v>
      </c>
      <c r="H46" s="73">
        <v>15</v>
      </c>
      <c r="I46" s="73">
        <v>3</v>
      </c>
      <c r="J46" s="73">
        <v>8</v>
      </c>
      <c r="K46" s="73">
        <v>0</v>
      </c>
      <c r="L46" s="73">
        <v>5</v>
      </c>
      <c r="M46" s="73">
        <v>0</v>
      </c>
      <c r="N46" s="73">
        <v>0</v>
      </c>
      <c r="O46" s="73">
        <v>0</v>
      </c>
      <c r="P46" s="73">
        <v>0</v>
      </c>
      <c r="Q46" s="73">
        <v>9</v>
      </c>
      <c r="R46" s="84">
        <f t="shared" si="2"/>
        <v>429</v>
      </c>
      <c r="S46" s="206">
        <f t="shared" si="1"/>
        <v>0.623546511627907</v>
      </c>
    </row>
    <row r="47" spans="1:19" ht="26.25" customHeight="1">
      <c r="A47" s="126">
        <v>267</v>
      </c>
      <c r="B47" s="10" t="s">
        <v>13</v>
      </c>
      <c r="C47" s="97" t="s">
        <v>148</v>
      </c>
      <c r="D47" s="73">
        <v>511</v>
      </c>
      <c r="E47" s="72">
        <v>179</v>
      </c>
      <c r="F47" s="73">
        <v>102</v>
      </c>
      <c r="G47" s="73">
        <v>9</v>
      </c>
      <c r="H47" s="73">
        <v>17</v>
      </c>
      <c r="I47" s="73">
        <v>2</v>
      </c>
      <c r="J47" s="73">
        <v>17</v>
      </c>
      <c r="K47" s="73">
        <v>0</v>
      </c>
      <c r="L47" s="73">
        <v>4</v>
      </c>
      <c r="M47" s="73">
        <v>1</v>
      </c>
      <c r="N47" s="73">
        <v>0</v>
      </c>
      <c r="O47" s="73">
        <v>0</v>
      </c>
      <c r="P47" s="73">
        <v>0</v>
      </c>
      <c r="Q47" s="73">
        <v>1</v>
      </c>
      <c r="R47" s="84">
        <f t="shared" si="2"/>
        <v>332</v>
      </c>
      <c r="S47" s="206">
        <f t="shared" si="1"/>
        <v>0.649706457925636</v>
      </c>
    </row>
    <row r="48" spans="1:19" ht="26.25" customHeight="1">
      <c r="A48" s="126">
        <v>267</v>
      </c>
      <c r="B48" s="10" t="s">
        <v>17</v>
      </c>
      <c r="C48" s="97" t="s">
        <v>148</v>
      </c>
      <c r="D48" s="73">
        <v>511</v>
      </c>
      <c r="E48" s="72">
        <v>180</v>
      </c>
      <c r="F48" s="73">
        <v>112</v>
      </c>
      <c r="G48" s="73">
        <v>4</v>
      </c>
      <c r="H48" s="73">
        <v>15</v>
      </c>
      <c r="I48" s="73">
        <v>1</v>
      </c>
      <c r="J48" s="73">
        <v>15</v>
      </c>
      <c r="K48" s="73">
        <v>0</v>
      </c>
      <c r="L48" s="73">
        <v>3</v>
      </c>
      <c r="M48" s="73">
        <v>6</v>
      </c>
      <c r="N48" s="73">
        <v>0</v>
      </c>
      <c r="O48" s="73">
        <v>0</v>
      </c>
      <c r="P48" s="73">
        <v>0</v>
      </c>
      <c r="Q48" s="73">
        <v>12</v>
      </c>
      <c r="R48" s="84">
        <f t="shared" si="2"/>
        <v>348</v>
      </c>
      <c r="S48" s="206">
        <f t="shared" si="1"/>
        <v>0.6810176125244618</v>
      </c>
    </row>
    <row r="49" spans="1:19" ht="26.25" customHeight="1">
      <c r="A49" s="126">
        <v>267</v>
      </c>
      <c r="B49" s="10" t="s">
        <v>18</v>
      </c>
      <c r="C49" s="97" t="s">
        <v>148</v>
      </c>
      <c r="D49" s="73">
        <v>511</v>
      </c>
      <c r="E49" s="72">
        <v>188</v>
      </c>
      <c r="F49" s="73">
        <v>121</v>
      </c>
      <c r="G49" s="73">
        <v>7</v>
      </c>
      <c r="H49" s="73">
        <v>15</v>
      </c>
      <c r="I49" s="73">
        <v>1</v>
      </c>
      <c r="J49" s="73">
        <v>19</v>
      </c>
      <c r="K49" s="73">
        <v>1</v>
      </c>
      <c r="L49" s="73">
        <v>1</v>
      </c>
      <c r="M49" s="73">
        <v>2</v>
      </c>
      <c r="N49" s="73">
        <v>0</v>
      </c>
      <c r="O49" s="73">
        <v>0</v>
      </c>
      <c r="P49" s="73">
        <v>0</v>
      </c>
      <c r="Q49" s="73">
        <v>11</v>
      </c>
      <c r="R49" s="84">
        <f t="shared" si="2"/>
        <v>366</v>
      </c>
      <c r="S49" s="206">
        <f t="shared" si="1"/>
        <v>0.7162426614481409</v>
      </c>
    </row>
    <row r="50" spans="1:19" ht="26.25" customHeight="1">
      <c r="A50" s="126">
        <v>268</v>
      </c>
      <c r="B50" s="10" t="s">
        <v>13</v>
      </c>
      <c r="C50" s="97" t="s">
        <v>148</v>
      </c>
      <c r="D50" s="73">
        <v>518</v>
      </c>
      <c r="E50" s="72">
        <v>171</v>
      </c>
      <c r="F50" s="73">
        <v>139</v>
      </c>
      <c r="G50" s="73">
        <v>3</v>
      </c>
      <c r="H50" s="73">
        <v>11</v>
      </c>
      <c r="I50" s="73">
        <v>3</v>
      </c>
      <c r="J50" s="73">
        <v>10</v>
      </c>
      <c r="K50" s="73">
        <v>0</v>
      </c>
      <c r="L50" s="73">
        <v>3</v>
      </c>
      <c r="M50" s="73">
        <v>2</v>
      </c>
      <c r="N50" s="73">
        <v>0</v>
      </c>
      <c r="O50" s="73">
        <v>0</v>
      </c>
      <c r="P50" s="73">
        <v>0</v>
      </c>
      <c r="Q50" s="73">
        <v>9</v>
      </c>
      <c r="R50" s="84">
        <f t="shared" si="2"/>
        <v>351</v>
      </c>
      <c r="S50" s="206">
        <f t="shared" si="1"/>
        <v>0.6776061776061776</v>
      </c>
    </row>
    <row r="51" spans="1:19" ht="26.25" customHeight="1">
      <c r="A51" s="126">
        <v>268</v>
      </c>
      <c r="B51" s="10" t="s">
        <v>17</v>
      </c>
      <c r="C51" s="97" t="s">
        <v>148</v>
      </c>
      <c r="D51" s="73">
        <v>518</v>
      </c>
      <c r="E51" s="72">
        <v>164</v>
      </c>
      <c r="F51" s="73">
        <v>129</v>
      </c>
      <c r="G51" s="73">
        <v>9</v>
      </c>
      <c r="H51" s="73">
        <v>16</v>
      </c>
      <c r="I51" s="73">
        <v>1</v>
      </c>
      <c r="J51" s="73">
        <v>18</v>
      </c>
      <c r="K51" s="73">
        <v>0</v>
      </c>
      <c r="L51" s="73">
        <v>4</v>
      </c>
      <c r="M51" s="73">
        <v>2</v>
      </c>
      <c r="N51" s="73">
        <v>0</v>
      </c>
      <c r="O51" s="73">
        <v>0</v>
      </c>
      <c r="P51" s="73">
        <v>0</v>
      </c>
      <c r="Q51" s="73">
        <v>5</v>
      </c>
      <c r="R51" s="84">
        <f t="shared" si="2"/>
        <v>348</v>
      </c>
      <c r="S51" s="206">
        <f t="shared" si="1"/>
        <v>0.6718146718146718</v>
      </c>
    </row>
    <row r="52" spans="1:19" ht="26.25" customHeight="1">
      <c r="A52" s="126">
        <v>270</v>
      </c>
      <c r="B52" s="10" t="s">
        <v>13</v>
      </c>
      <c r="C52" s="97" t="s">
        <v>148</v>
      </c>
      <c r="D52" s="73">
        <v>664</v>
      </c>
      <c r="E52" s="72">
        <v>197</v>
      </c>
      <c r="F52" s="73">
        <v>190</v>
      </c>
      <c r="G52" s="73">
        <v>16</v>
      </c>
      <c r="H52" s="73">
        <v>11</v>
      </c>
      <c r="I52" s="73">
        <v>6</v>
      </c>
      <c r="J52" s="73">
        <v>8</v>
      </c>
      <c r="K52" s="73">
        <v>0</v>
      </c>
      <c r="L52" s="73">
        <v>1</v>
      </c>
      <c r="M52" s="73">
        <v>1</v>
      </c>
      <c r="N52" s="73">
        <v>0</v>
      </c>
      <c r="O52" s="73">
        <v>3</v>
      </c>
      <c r="P52" s="73">
        <v>0</v>
      </c>
      <c r="Q52" s="73">
        <v>5</v>
      </c>
      <c r="R52" s="84">
        <f t="shared" si="2"/>
        <v>438</v>
      </c>
      <c r="S52" s="206">
        <f t="shared" si="1"/>
        <v>0.6596385542168675</v>
      </c>
    </row>
    <row r="53" spans="1:19" ht="26.25" customHeight="1">
      <c r="A53" s="126">
        <v>270</v>
      </c>
      <c r="B53" s="10" t="s">
        <v>17</v>
      </c>
      <c r="C53" s="97" t="s">
        <v>148</v>
      </c>
      <c r="D53" s="73">
        <v>665</v>
      </c>
      <c r="E53" s="72">
        <v>178</v>
      </c>
      <c r="F53" s="73">
        <v>170</v>
      </c>
      <c r="G53" s="73">
        <v>16</v>
      </c>
      <c r="H53" s="73">
        <v>13</v>
      </c>
      <c r="I53" s="73">
        <v>3</v>
      </c>
      <c r="J53" s="73">
        <v>13</v>
      </c>
      <c r="K53" s="73">
        <v>1</v>
      </c>
      <c r="L53" s="73">
        <v>1</v>
      </c>
      <c r="M53" s="73">
        <v>3</v>
      </c>
      <c r="N53" s="73">
        <v>0</v>
      </c>
      <c r="O53" s="73">
        <v>0</v>
      </c>
      <c r="P53" s="73">
        <v>0</v>
      </c>
      <c r="Q53" s="73">
        <v>8</v>
      </c>
      <c r="R53" s="84">
        <f t="shared" si="2"/>
        <v>406</v>
      </c>
      <c r="S53" s="206">
        <f t="shared" si="1"/>
        <v>0.6105263157894737</v>
      </c>
    </row>
    <row r="54" spans="1:19" ht="26.25" customHeight="1">
      <c r="A54" s="126">
        <v>271</v>
      </c>
      <c r="B54" s="10" t="s">
        <v>13</v>
      </c>
      <c r="C54" s="97" t="s">
        <v>148</v>
      </c>
      <c r="D54" s="73">
        <v>694</v>
      </c>
      <c r="E54" s="72">
        <v>168</v>
      </c>
      <c r="F54" s="73">
        <v>196</v>
      </c>
      <c r="G54" s="73">
        <v>6</v>
      </c>
      <c r="H54" s="73">
        <v>6</v>
      </c>
      <c r="I54" s="73">
        <v>4</v>
      </c>
      <c r="J54" s="73">
        <v>18</v>
      </c>
      <c r="K54" s="73">
        <v>4</v>
      </c>
      <c r="L54" s="73">
        <v>4</v>
      </c>
      <c r="M54" s="73">
        <v>2</v>
      </c>
      <c r="N54" s="73">
        <v>0</v>
      </c>
      <c r="O54" s="73">
        <v>0</v>
      </c>
      <c r="P54" s="73">
        <v>0</v>
      </c>
      <c r="Q54" s="73">
        <v>7</v>
      </c>
      <c r="R54" s="84">
        <f t="shared" si="2"/>
        <v>415</v>
      </c>
      <c r="S54" s="206">
        <f t="shared" si="1"/>
        <v>0.5979827089337176</v>
      </c>
    </row>
    <row r="55" spans="1:19" ht="26.25" customHeight="1">
      <c r="A55" s="126">
        <v>271</v>
      </c>
      <c r="B55" s="10" t="s">
        <v>17</v>
      </c>
      <c r="C55" s="97" t="s">
        <v>148</v>
      </c>
      <c r="D55" s="73">
        <v>694</v>
      </c>
      <c r="E55" s="72">
        <v>157</v>
      </c>
      <c r="F55" s="73">
        <v>204</v>
      </c>
      <c r="G55" s="73">
        <v>3</v>
      </c>
      <c r="H55" s="73">
        <v>18</v>
      </c>
      <c r="I55" s="73">
        <v>3</v>
      </c>
      <c r="J55" s="73">
        <v>15</v>
      </c>
      <c r="K55" s="73">
        <v>2</v>
      </c>
      <c r="L55" s="73">
        <v>4</v>
      </c>
      <c r="M55" s="73">
        <v>3</v>
      </c>
      <c r="N55" s="73">
        <v>0</v>
      </c>
      <c r="O55" s="73">
        <v>0</v>
      </c>
      <c r="P55" s="73">
        <v>0</v>
      </c>
      <c r="Q55" s="73">
        <v>0</v>
      </c>
      <c r="R55" s="84">
        <f t="shared" si="2"/>
        <v>409</v>
      </c>
      <c r="S55" s="206">
        <f t="shared" si="1"/>
        <v>0.5893371757925072</v>
      </c>
    </row>
    <row r="56" spans="1:19" ht="26.25" customHeight="1">
      <c r="A56" s="126">
        <v>272</v>
      </c>
      <c r="B56" s="10" t="s">
        <v>13</v>
      </c>
      <c r="C56" s="97" t="s">
        <v>148</v>
      </c>
      <c r="D56" s="73">
        <v>615</v>
      </c>
      <c r="E56" s="72">
        <v>243</v>
      </c>
      <c r="F56" s="73">
        <v>140</v>
      </c>
      <c r="G56" s="73">
        <v>4</v>
      </c>
      <c r="H56" s="73">
        <v>23</v>
      </c>
      <c r="I56" s="73">
        <v>2</v>
      </c>
      <c r="J56" s="73">
        <v>27</v>
      </c>
      <c r="K56" s="73">
        <v>0</v>
      </c>
      <c r="L56" s="73">
        <v>2</v>
      </c>
      <c r="M56" s="73">
        <v>4</v>
      </c>
      <c r="N56" s="73">
        <v>0</v>
      </c>
      <c r="O56" s="73">
        <v>0</v>
      </c>
      <c r="P56" s="73">
        <v>0</v>
      </c>
      <c r="Q56" s="73">
        <v>5</v>
      </c>
      <c r="R56" s="84">
        <f t="shared" si="2"/>
        <v>450</v>
      </c>
      <c r="S56" s="206">
        <f t="shared" si="1"/>
        <v>0.7317073170731707</v>
      </c>
    </row>
    <row r="57" spans="1:19" ht="26.25" customHeight="1">
      <c r="A57" s="126">
        <v>272</v>
      </c>
      <c r="B57" s="10" t="s">
        <v>17</v>
      </c>
      <c r="C57" s="97" t="s">
        <v>148</v>
      </c>
      <c r="D57" s="73">
        <v>616</v>
      </c>
      <c r="E57" s="72">
        <v>250</v>
      </c>
      <c r="F57" s="73">
        <v>124</v>
      </c>
      <c r="G57" s="73">
        <v>5</v>
      </c>
      <c r="H57" s="73">
        <v>21</v>
      </c>
      <c r="I57" s="73">
        <v>2</v>
      </c>
      <c r="J57" s="73">
        <v>28</v>
      </c>
      <c r="K57" s="73">
        <v>0</v>
      </c>
      <c r="L57" s="73">
        <v>5</v>
      </c>
      <c r="M57" s="73">
        <v>1</v>
      </c>
      <c r="N57" s="73">
        <v>0</v>
      </c>
      <c r="O57" s="73">
        <v>0</v>
      </c>
      <c r="P57" s="73">
        <v>0</v>
      </c>
      <c r="Q57" s="73">
        <v>3</v>
      </c>
      <c r="R57" s="84">
        <f t="shared" si="2"/>
        <v>439</v>
      </c>
      <c r="S57" s="206">
        <f t="shared" si="1"/>
        <v>0.7126623376623377</v>
      </c>
    </row>
    <row r="58" spans="1:19" ht="26.25" customHeight="1">
      <c r="A58" s="126">
        <v>273</v>
      </c>
      <c r="B58" s="10" t="s">
        <v>13</v>
      </c>
      <c r="C58" s="97" t="s">
        <v>148</v>
      </c>
      <c r="D58" s="73">
        <v>435</v>
      </c>
      <c r="E58" s="72">
        <v>157</v>
      </c>
      <c r="F58" s="73">
        <v>84</v>
      </c>
      <c r="G58" s="73">
        <v>2</v>
      </c>
      <c r="H58" s="73">
        <v>20</v>
      </c>
      <c r="I58" s="73">
        <v>4</v>
      </c>
      <c r="J58" s="73">
        <v>19</v>
      </c>
      <c r="K58" s="73">
        <v>0</v>
      </c>
      <c r="L58" s="73">
        <v>2</v>
      </c>
      <c r="M58" s="73">
        <v>5</v>
      </c>
      <c r="N58" s="73">
        <v>0</v>
      </c>
      <c r="O58" s="73">
        <v>0</v>
      </c>
      <c r="P58" s="73">
        <v>0</v>
      </c>
      <c r="Q58" s="73">
        <v>4</v>
      </c>
      <c r="R58" s="84">
        <f t="shared" si="2"/>
        <v>297</v>
      </c>
      <c r="S58" s="206">
        <f t="shared" si="1"/>
        <v>0.6827586206896552</v>
      </c>
    </row>
    <row r="59" spans="1:19" ht="26.25" customHeight="1">
      <c r="A59" s="126">
        <v>273</v>
      </c>
      <c r="B59" s="10" t="s">
        <v>17</v>
      </c>
      <c r="C59" s="97" t="s">
        <v>148</v>
      </c>
      <c r="D59" s="73">
        <v>436</v>
      </c>
      <c r="E59" s="72">
        <v>167</v>
      </c>
      <c r="F59" s="73">
        <v>100</v>
      </c>
      <c r="G59" s="73">
        <v>5</v>
      </c>
      <c r="H59" s="73">
        <v>9</v>
      </c>
      <c r="I59" s="73">
        <v>2</v>
      </c>
      <c r="J59" s="73">
        <v>16</v>
      </c>
      <c r="K59" s="73">
        <v>0</v>
      </c>
      <c r="L59" s="73">
        <v>2</v>
      </c>
      <c r="M59" s="73">
        <v>3</v>
      </c>
      <c r="N59" s="73">
        <v>0</v>
      </c>
      <c r="O59" s="73">
        <v>0</v>
      </c>
      <c r="P59" s="73">
        <v>0</v>
      </c>
      <c r="Q59" s="73">
        <v>4</v>
      </c>
      <c r="R59" s="84">
        <f t="shared" si="2"/>
        <v>308</v>
      </c>
      <c r="S59" s="206">
        <f t="shared" si="1"/>
        <v>0.7064220183486238</v>
      </c>
    </row>
    <row r="60" spans="1:19" ht="26.25" customHeight="1">
      <c r="A60" s="126">
        <v>274</v>
      </c>
      <c r="B60" s="10" t="s">
        <v>13</v>
      </c>
      <c r="C60" s="97" t="s">
        <v>148</v>
      </c>
      <c r="D60" s="73">
        <v>604</v>
      </c>
      <c r="E60" s="72">
        <v>238</v>
      </c>
      <c r="F60" s="73">
        <v>146</v>
      </c>
      <c r="G60" s="73">
        <v>3</v>
      </c>
      <c r="H60" s="73">
        <v>20</v>
      </c>
      <c r="I60" s="73">
        <v>2</v>
      </c>
      <c r="J60" s="73">
        <v>17</v>
      </c>
      <c r="K60" s="73">
        <v>0</v>
      </c>
      <c r="L60" s="73">
        <v>1</v>
      </c>
      <c r="M60" s="73">
        <v>3</v>
      </c>
      <c r="N60" s="73">
        <v>0</v>
      </c>
      <c r="O60" s="73">
        <v>0</v>
      </c>
      <c r="P60" s="73">
        <v>0</v>
      </c>
      <c r="Q60" s="73">
        <v>7</v>
      </c>
      <c r="R60" s="84">
        <f t="shared" si="2"/>
        <v>437</v>
      </c>
      <c r="S60" s="206">
        <f t="shared" si="1"/>
        <v>0.7235099337748344</v>
      </c>
    </row>
    <row r="61" spans="1:19" ht="26.25" customHeight="1">
      <c r="A61" s="126">
        <v>274</v>
      </c>
      <c r="B61" s="10" t="s">
        <v>17</v>
      </c>
      <c r="C61" s="97" t="s">
        <v>148</v>
      </c>
      <c r="D61" s="73">
        <v>604</v>
      </c>
      <c r="E61" s="72">
        <v>255</v>
      </c>
      <c r="F61" s="73">
        <v>128</v>
      </c>
      <c r="G61" s="73">
        <v>6</v>
      </c>
      <c r="H61" s="73">
        <v>23</v>
      </c>
      <c r="I61" s="73">
        <v>3</v>
      </c>
      <c r="J61" s="73">
        <v>20</v>
      </c>
      <c r="K61" s="73">
        <v>1</v>
      </c>
      <c r="L61" s="73">
        <v>1</v>
      </c>
      <c r="M61" s="73">
        <v>3</v>
      </c>
      <c r="N61" s="73">
        <v>0</v>
      </c>
      <c r="O61" s="73">
        <v>1</v>
      </c>
      <c r="P61" s="73">
        <v>0</v>
      </c>
      <c r="Q61" s="73">
        <v>3</v>
      </c>
      <c r="R61" s="84">
        <f t="shared" si="2"/>
        <v>444</v>
      </c>
      <c r="S61" s="206">
        <f t="shared" si="1"/>
        <v>0.7350993377483444</v>
      </c>
    </row>
    <row r="62" spans="1:19" ht="26.25" customHeight="1">
      <c r="A62" s="126">
        <v>275</v>
      </c>
      <c r="B62" s="10" t="s">
        <v>13</v>
      </c>
      <c r="C62" s="97" t="s">
        <v>148</v>
      </c>
      <c r="D62" s="73">
        <v>731</v>
      </c>
      <c r="E62" s="72">
        <v>288</v>
      </c>
      <c r="F62" s="73">
        <v>186</v>
      </c>
      <c r="G62" s="73">
        <v>3</v>
      </c>
      <c r="H62" s="73">
        <v>18</v>
      </c>
      <c r="I62" s="73">
        <v>0</v>
      </c>
      <c r="J62" s="73">
        <v>12</v>
      </c>
      <c r="K62" s="73">
        <v>1</v>
      </c>
      <c r="L62" s="73">
        <v>3</v>
      </c>
      <c r="M62" s="73">
        <v>6</v>
      </c>
      <c r="N62" s="73">
        <v>0</v>
      </c>
      <c r="O62" s="73">
        <v>0</v>
      </c>
      <c r="P62" s="73">
        <v>0</v>
      </c>
      <c r="Q62" s="73">
        <v>6</v>
      </c>
      <c r="R62" s="84">
        <f t="shared" si="2"/>
        <v>523</v>
      </c>
      <c r="S62" s="206">
        <f t="shared" si="1"/>
        <v>0.7154582763337893</v>
      </c>
    </row>
    <row r="63" spans="1:19" ht="26.25" customHeight="1">
      <c r="A63" s="126">
        <v>275</v>
      </c>
      <c r="B63" s="10" t="s">
        <v>17</v>
      </c>
      <c r="C63" s="97" t="s">
        <v>148</v>
      </c>
      <c r="D63" s="73">
        <v>731</v>
      </c>
      <c r="E63" s="72">
        <v>309</v>
      </c>
      <c r="F63" s="73">
        <v>174</v>
      </c>
      <c r="G63" s="73">
        <v>0</v>
      </c>
      <c r="H63" s="73">
        <v>16</v>
      </c>
      <c r="I63" s="73">
        <v>2</v>
      </c>
      <c r="J63" s="73">
        <v>13</v>
      </c>
      <c r="K63" s="73">
        <v>1</v>
      </c>
      <c r="L63" s="73">
        <v>2</v>
      </c>
      <c r="M63" s="73">
        <v>1</v>
      </c>
      <c r="N63" s="73">
        <v>0</v>
      </c>
      <c r="O63" s="73">
        <v>0</v>
      </c>
      <c r="P63" s="73">
        <v>0</v>
      </c>
      <c r="Q63" s="73">
        <v>3</v>
      </c>
      <c r="R63" s="84">
        <f t="shared" si="2"/>
        <v>521</v>
      </c>
      <c r="S63" s="206">
        <f t="shared" si="1"/>
        <v>0.7127222982216143</v>
      </c>
    </row>
    <row r="64" spans="1:19" ht="26.25" customHeight="1">
      <c r="A64" s="126">
        <v>276</v>
      </c>
      <c r="B64" s="10" t="s">
        <v>13</v>
      </c>
      <c r="C64" s="97" t="s">
        <v>148</v>
      </c>
      <c r="D64" s="73">
        <v>695</v>
      </c>
      <c r="E64" s="72">
        <v>229</v>
      </c>
      <c r="F64" s="73">
        <v>143</v>
      </c>
      <c r="G64" s="73">
        <v>7</v>
      </c>
      <c r="H64" s="73">
        <v>20</v>
      </c>
      <c r="I64" s="73">
        <v>0</v>
      </c>
      <c r="J64" s="73">
        <v>30</v>
      </c>
      <c r="K64" s="73">
        <v>2</v>
      </c>
      <c r="L64" s="73">
        <v>15</v>
      </c>
      <c r="M64" s="73">
        <v>3</v>
      </c>
      <c r="N64" s="73">
        <v>0</v>
      </c>
      <c r="O64" s="73">
        <v>0</v>
      </c>
      <c r="P64" s="73">
        <v>0</v>
      </c>
      <c r="Q64" s="73">
        <v>3</v>
      </c>
      <c r="R64" s="84">
        <f t="shared" si="2"/>
        <v>452</v>
      </c>
      <c r="S64" s="206">
        <f t="shared" si="1"/>
        <v>0.6503597122302158</v>
      </c>
    </row>
    <row r="65" spans="1:19" ht="26.25" customHeight="1">
      <c r="A65" s="126">
        <v>276</v>
      </c>
      <c r="B65" s="10" t="s">
        <v>17</v>
      </c>
      <c r="C65" s="97" t="s">
        <v>148</v>
      </c>
      <c r="D65" s="73">
        <v>696</v>
      </c>
      <c r="E65" s="72">
        <v>216</v>
      </c>
      <c r="F65" s="73">
        <v>185</v>
      </c>
      <c r="G65" s="73">
        <v>12</v>
      </c>
      <c r="H65" s="73">
        <v>23</v>
      </c>
      <c r="I65" s="73">
        <v>3</v>
      </c>
      <c r="J65" s="73">
        <v>21</v>
      </c>
      <c r="K65" s="73">
        <v>1</v>
      </c>
      <c r="L65" s="73">
        <v>5</v>
      </c>
      <c r="M65" s="73">
        <v>3</v>
      </c>
      <c r="N65" s="73">
        <v>0</v>
      </c>
      <c r="O65" s="73">
        <v>1</v>
      </c>
      <c r="P65" s="73">
        <v>0</v>
      </c>
      <c r="Q65" s="73">
        <v>5</v>
      </c>
      <c r="R65" s="84">
        <f t="shared" si="2"/>
        <v>475</v>
      </c>
      <c r="S65" s="206">
        <f t="shared" si="1"/>
        <v>0.6824712643678161</v>
      </c>
    </row>
    <row r="66" spans="1:19" ht="26.25" customHeight="1">
      <c r="A66" s="126">
        <v>277</v>
      </c>
      <c r="B66" s="10" t="s">
        <v>13</v>
      </c>
      <c r="C66" s="97" t="s">
        <v>148</v>
      </c>
      <c r="D66" s="73">
        <v>616</v>
      </c>
      <c r="E66" s="72">
        <v>212</v>
      </c>
      <c r="F66" s="73">
        <v>143</v>
      </c>
      <c r="G66" s="73">
        <v>13</v>
      </c>
      <c r="H66" s="73">
        <v>14</v>
      </c>
      <c r="I66" s="73">
        <v>0</v>
      </c>
      <c r="J66" s="73">
        <v>10</v>
      </c>
      <c r="K66" s="73">
        <v>1</v>
      </c>
      <c r="L66" s="73">
        <v>5</v>
      </c>
      <c r="M66" s="73">
        <v>1</v>
      </c>
      <c r="N66" s="73">
        <v>0</v>
      </c>
      <c r="O66" s="73">
        <v>0</v>
      </c>
      <c r="P66" s="73">
        <v>0</v>
      </c>
      <c r="Q66" s="73">
        <v>5</v>
      </c>
      <c r="R66" s="84">
        <f t="shared" si="2"/>
        <v>404</v>
      </c>
      <c r="S66" s="206">
        <f t="shared" si="1"/>
        <v>0.6558441558441559</v>
      </c>
    </row>
    <row r="67" spans="1:19" ht="26.25" customHeight="1">
      <c r="A67" s="126">
        <v>277</v>
      </c>
      <c r="B67" s="10" t="s">
        <v>17</v>
      </c>
      <c r="C67" s="97" t="s">
        <v>148</v>
      </c>
      <c r="D67" s="73">
        <v>616</v>
      </c>
      <c r="E67" s="72">
        <v>221</v>
      </c>
      <c r="F67" s="73">
        <v>146</v>
      </c>
      <c r="G67" s="73">
        <v>8</v>
      </c>
      <c r="H67" s="73">
        <v>21</v>
      </c>
      <c r="I67" s="73">
        <v>2</v>
      </c>
      <c r="J67" s="73">
        <v>16</v>
      </c>
      <c r="K67" s="73">
        <v>0</v>
      </c>
      <c r="L67" s="73">
        <v>5</v>
      </c>
      <c r="M67" s="73">
        <v>4</v>
      </c>
      <c r="N67" s="73">
        <v>0</v>
      </c>
      <c r="O67" s="73">
        <v>0</v>
      </c>
      <c r="P67" s="73">
        <v>0</v>
      </c>
      <c r="Q67" s="73">
        <v>5</v>
      </c>
      <c r="R67" s="84">
        <f t="shared" si="2"/>
        <v>428</v>
      </c>
      <c r="S67" s="206">
        <f t="shared" si="1"/>
        <v>0.6948051948051948</v>
      </c>
    </row>
    <row r="68" spans="1:19" ht="26.25" customHeight="1">
      <c r="A68" s="126">
        <v>277</v>
      </c>
      <c r="B68" s="10" t="s">
        <v>18</v>
      </c>
      <c r="C68" s="97" t="s">
        <v>148</v>
      </c>
      <c r="D68" s="73">
        <v>616</v>
      </c>
      <c r="E68" s="72">
        <v>208</v>
      </c>
      <c r="F68" s="73">
        <v>127</v>
      </c>
      <c r="G68" s="73">
        <v>11</v>
      </c>
      <c r="H68" s="73">
        <v>10</v>
      </c>
      <c r="I68" s="73">
        <v>4</v>
      </c>
      <c r="J68" s="73">
        <v>18</v>
      </c>
      <c r="K68" s="73">
        <v>2</v>
      </c>
      <c r="L68" s="73">
        <v>4</v>
      </c>
      <c r="M68" s="73">
        <v>2</v>
      </c>
      <c r="N68" s="73">
        <v>0</v>
      </c>
      <c r="O68" s="73">
        <v>0</v>
      </c>
      <c r="P68" s="73">
        <v>0</v>
      </c>
      <c r="Q68" s="73">
        <v>6</v>
      </c>
      <c r="R68" s="84">
        <f t="shared" si="2"/>
        <v>392</v>
      </c>
      <c r="S68" s="206">
        <f t="shared" si="1"/>
        <v>0.6363636363636364</v>
      </c>
    </row>
    <row r="69" spans="1:19" ht="26.25" customHeight="1">
      <c r="A69" s="126">
        <v>277</v>
      </c>
      <c r="B69" s="10" t="s">
        <v>19</v>
      </c>
      <c r="C69" s="97" t="s">
        <v>148</v>
      </c>
      <c r="D69" s="73">
        <v>617</v>
      </c>
      <c r="E69" s="72">
        <v>200</v>
      </c>
      <c r="F69" s="73">
        <v>142</v>
      </c>
      <c r="G69" s="73">
        <v>17</v>
      </c>
      <c r="H69" s="73">
        <v>21</v>
      </c>
      <c r="I69" s="73">
        <v>4</v>
      </c>
      <c r="J69" s="73">
        <v>13</v>
      </c>
      <c r="K69" s="73">
        <v>1</v>
      </c>
      <c r="L69" s="73">
        <v>7</v>
      </c>
      <c r="M69" s="73">
        <v>2</v>
      </c>
      <c r="N69" s="73">
        <v>1</v>
      </c>
      <c r="O69" s="73">
        <v>1</v>
      </c>
      <c r="P69" s="73">
        <v>0</v>
      </c>
      <c r="Q69" s="73">
        <v>5</v>
      </c>
      <c r="R69" s="84">
        <f t="shared" si="2"/>
        <v>414</v>
      </c>
      <c r="S69" s="206">
        <f t="shared" si="1"/>
        <v>0.6709886547811994</v>
      </c>
    </row>
    <row r="70" spans="1:19" ht="26.25" customHeight="1">
      <c r="A70" s="126">
        <v>278</v>
      </c>
      <c r="B70" s="10" t="s">
        <v>13</v>
      </c>
      <c r="C70" s="97" t="s">
        <v>148</v>
      </c>
      <c r="D70" s="73">
        <v>706</v>
      </c>
      <c r="E70" s="72">
        <v>212</v>
      </c>
      <c r="F70" s="73">
        <v>166</v>
      </c>
      <c r="G70" s="73">
        <v>6</v>
      </c>
      <c r="H70" s="73">
        <v>15</v>
      </c>
      <c r="I70" s="73">
        <v>4</v>
      </c>
      <c r="J70" s="73">
        <v>11</v>
      </c>
      <c r="K70" s="73">
        <v>2</v>
      </c>
      <c r="L70" s="73">
        <v>2</v>
      </c>
      <c r="M70" s="73">
        <v>0</v>
      </c>
      <c r="N70" s="73">
        <v>0</v>
      </c>
      <c r="O70" s="73">
        <v>0</v>
      </c>
      <c r="P70" s="73">
        <v>0</v>
      </c>
      <c r="Q70" s="73">
        <v>6</v>
      </c>
      <c r="R70" s="84">
        <f t="shared" si="2"/>
        <v>424</v>
      </c>
      <c r="S70" s="206">
        <f t="shared" si="1"/>
        <v>0.6005665722379604</v>
      </c>
    </row>
    <row r="71" spans="1:19" ht="26.25" customHeight="1">
      <c r="A71" s="126">
        <v>278</v>
      </c>
      <c r="B71" s="10" t="s">
        <v>17</v>
      </c>
      <c r="C71" s="97" t="s">
        <v>148</v>
      </c>
      <c r="D71" s="73">
        <v>706</v>
      </c>
      <c r="E71" s="72">
        <v>166</v>
      </c>
      <c r="F71" s="73">
        <v>186</v>
      </c>
      <c r="G71" s="73">
        <v>7</v>
      </c>
      <c r="H71" s="73">
        <v>10</v>
      </c>
      <c r="I71" s="73">
        <v>2</v>
      </c>
      <c r="J71" s="73">
        <v>14</v>
      </c>
      <c r="K71" s="73">
        <v>0</v>
      </c>
      <c r="L71" s="73">
        <v>2</v>
      </c>
      <c r="M71" s="73">
        <v>0</v>
      </c>
      <c r="N71" s="73">
        <v>0</v>
      </c>
      <c r="O71" s="73">
        <v>0</v>
      </c>
      <c r="P71" s="73">
        <v>0</v>
      </c>
      <c r="Q71" s="73">
        <v>1</v>
      </c>
      <c r="R71" s="84">
        <f t="shared" si="2"/>
        <v>388</v>
      </c>
      <c r="S71" s="206">
        <f t="shared" si="1"/>
        <v>0.5495750708215298</v>
      </c>
    </row>
    <row r="72" spans="1:19" ht="26.25" customHeight="1">
      <c r="A72" s="126">
        <v>278</v>
      </c>
      <c r="B72" s="10" t="s">
        <v>18</v>
      </c>
      <c r="C72" s="97" t="s">
        <v>148</v>
      </c>
      <c r="D72" s="73">
        <v>706</v>
      </c>
      <c r="E72" s="72">
        <v>201</v>
      </c>
      <c r="F72" s="73">
        <v>172</v>
      </c>
      <c r="G72" s="73">
        <v>16</v>
      </c>
      <c r="H72" s="73">
        <v>15</v>
      </c>
      <c r="I72" s="73">
        <v>3</v>
      </c>
      <c r="J72" s="73">
        <v>19</v>
      </c>
      <c r="K72" s="73">
        <v>2</v>
      </c>
      <c r="L72" s="73">
        <v>5</v>
      </c>
      <c r="M72" s="73">
        <v>3</v>
      </c>
      <c r="N72" s="73">
        <v>0</v>
      </c>
      <c r="O72" s="73">
        <v>0</v>
      </c>
      <c r="P72" s="73">
        <v>0</v>
      </c>
      <c r="Q72" s="73">
        <v>6</v>
      </c>
      <c r="R72" s="84">
        <f aca="true" t="shared" si="3" ref="R72:R103">SUM(E72:Q72)</f>
        <v>442</v>
      </c>
      <c r="S72" s="206">
        <f t="shared" si="1"/>
        <v>0.6260623229461756</v>
      </c>
    </row>
    <row r="73" spans="1:19" ht="26.25" customHeight="1">
      <c r="A73" s="136">
        <v>278</v>
      </c>
      <c r="B73" s="10" t="s">
        <v>19</v>
      </c>
      <c r="C73" s="97" t="s">
        <v>148</v>
      </c>
      <c r="D73" s="73">
        <v>706</v>
      </c>
      <c r="E73" s="72">
        <v>187</v>
      </c>
      <c r="F73" s="73">
        <v>175</v>
      </c>
      <c r="G73" s="73">
        <v>9</v>
      </c>
      <c r="H73" s="73">
        <v>12</v>
      </c>
      <c r="I73" s="73">
        <v>4</v>
      </c>
      <c r="J73" s="73">
        <v>10</v>
      </c>
      <c r="K73" s="73">
        <v>2</v>
      </c>
      <c r="L73" s="73">
        <v>5</v>
      </c>
      <c r="M73" s="73">
        <v>4</v>
      </c>
      <c r="N73" s="73">
        <v>0</v>
      </c>
      <c r="O73" s="73">
        <v>0</v>
      </c>
      <c r="P73" s="73">
        <v>0</v>
      </c>
      <c r="Q73" s="73">
        <v>7</v>
      </c>
      <c r="R73" s="84">
        <f t="shared" si="3"/>
        <v>415</v>
      </c>
      <c r="S73" s="206">
        <f aca="true" t="shared" si="4" ref="S73:S136">(R73/D73)</f>
        <v>0.5878186968838527</v>
      </c>
    </row>
    <row r="74" spans="1:19" ht="26.25" customHeight="1">
      <c r="A74" s="137">
        <v>278</v>
      </c>
      <c r="B74" s="10" t="s">
        <v>20</v>
      </c>
      <c r="C74" s="97" t="s">
        <v>148</v>
      </c>
      <c r="D74" s="73">
        <v>706</v>
      </c>
      <c r="E74" s="72">
        <v>193</v>
      </c>
      <c r="F74" s="73">
        <v>166</v>
      </c>
      <c r="G74" s="73">
        <v>7</v>
      </c>
      <c r="H74" s="73">
        <v>19</v>
      </c>
      <c r="I74" s="73">
        <v>1</v>
      </c>
      <c r="J74" s="73">
        <v>18</v>
      </c>
      <c r="K74" s="73">
        <v>1</v>
      </c>
      <c r="L74" s="73">
        <v>4</v>
      </c>
      <c r="M74" s="73">
        <v>2</v>
      </c>
      <c r="N74" s="73">
        <v>0</v>
      </c>
      <c r="O74" s="73">
        <v>1</v>
      </c>
      <c r="P74" s="73">
        <v>0</v>
      </c>
      <c r="Q74" s="73">
        <v>9</v>
      </c>
      <c r="R74" s="84">
        <f t="shared" si="3"/>
        <v>421</v>
      </c>
      <c r="S74" s="206">
        <f t="shared" si="4"/>
        <v>0.5963172804532578</v>
      </c>
    </row>
    <row r="75" spans="1:19" ht="26.25" customHeight="1">
      <c r="A75" s="137">
        <v>279</v>
      </c>
      <c r="B75" s="128" t="s">
        <v>13</v>
      </c>
      <c r="C75" s="97" t="s">
        <v>148</v>
      </c>
      <c r="D75" s="73">
        <v>729</v>
      </c>
      <c r="E75" s="72">
        <v>278</v>
      </c>
      <c r="F75" s="73">
        <v>182</v>
      </c>
      <c r="G75" s="73">
        <v>21</v>
      </c>
      <c r="H75" s="73">
        <v>26</v>
      </c>
      <c r="I75" s="73">
        <v>2</v>
      </c>
      <c r="J75" s="73">
        <v>23</v>
      </c>
      <c r="K75" s="73">
        <v>0</v>
      </c>
      <c r="L75" s="73">
        <v>3</v>
      </c>
      <c r="M75" s="73">
        <v>2</v>
      </c>
      <c r="N75" s="73">
        <v>0</v>
      </c>
      <c r="O75" s="73">
        <v>0</v>
      </c>
      <c r="P75" s="73">
        <v>0</v>
      </c>
      <c r="Q75" s="73">
        <v>7</v>
      </c>
      <c r="R75" s="84">
        <f t="shared" si="3"/>
        <v>544</v>
      </c>
      <c r="S75" s="206">
        <f t="shared" si="4"/>
        <v>0.7462277091906722</v>
      </c>
    </row>
    <row r="76" spans="1:19" ht="26.25" customHeight="1">
      <c r="A76" s="137">
        <v>279</v>
      </c>
      <c r="B76" s="128" t="s">
        <v>17</v>
      </c>
      <c r="C76" s="97" t="s">
        <v>148</v>
      </c>
      <c r="D76" s="73">
        <v>730</v>
      </c>
      <c r="E76" s="72">
        <v>226</v>
      </c>
      <c r="F76" s="73">
        <v>202</v>
      </c>
      <c r="G76" s="73">
        <v>15</v>
      </c>
      <c r="H76" s="73">
        <v>25</v>
      </c>
      <c r="I76" s="73">
        <v>4</v>
      </c>
      <c r="J76" s="73">
        <v>24</v>
      </c>
      <c r="K76" s="73">
        <v>2</v>
      </c>
      <c r="L76" s="73">
        <v>7</v>
      </c>
      <c r="M76" s="73">
        <v>2</v>
      </c>
      <c r="N76" s="73">
        <v>0</v>
      </c>
      <c r="O76" s="73">
        <v>0</v>
      </c>
      <c r="P76" s="73">
        <v>0</v>
      </c>
      <c r="Q76" s="73">
        <v>4</v>
      </c>
      <c r="R76" s="84">
        <f t="shared" si="3"/>
        <v>511</v>
      </c>
      <c r="S76" s="206">
        <f t="shared" si="4"/>
        <v>0.7</v>
      </c>
    </row>
    <row r="77" spans="1:19" ht="26.25" customHeight="1">
      <c r="A77" s="137">
        <v>280</v>
      </c>
      <c r="B77" s="128" t="s">
        <v>13</v>
      </c>
      <c r="C77" s="97" t="s">
        <v>148</v>
      </c>
      <c r="D77" s="73">
        <v>678</v>
      </c>
      <c r="E77" s="72">
        <v>244</v>
      </c>
      <c r="F77" s="73">
        <v>170</v>
      </c>
      <c r="G77" s="73">
        <v>9</v>
      </c>
      <c r="H77" s="73">
        <v>22</v>
      </c>
      <c r="I77" s="73">
        <v>0</v>
      </c>
      <c r="J77" s="73">
        <v>23</v>
      </c>
      <c r="K77" s="73">
        <v>1</v>
      </c>
      <c r="L77" s="73">
        <v>4</v>
      </c>
      <c r="M77" s="73">
        <v>1</v>
      </c>
      <c r="N77" s="73">
        <v>0</v>
      </c>
      <c r="O77" s="73">
        <v>0</v>
      </c>
      <c r="P77" s="73">
        <v>0</v>
      </c>
      <c r="Q77" s="73">
        <v>6</v>
      </c>
      <c r="R77" s="84">
        <f t="shared" si="3"/>
        <v>480</v>
      </c>
      <c r="S77" s="206">
        <f t="shared" si="4"/>
        <v>0.7079646017699115</v>
      </c>
    </row>
    <row r="78" spans="1:19" ht="26.25" customHeight="1">
      <c r="A78" s="137">
        <v>280</v>
      </c>
      <c r="B78" s="128" t="s">
        <v>17</v>
      </c>
      <c r="C78" s="97" t="s">
        <v>148</v>
      </c>
      <c r="D78" s="73">
        <v>679</v>
      </c>
      <c r="E78" s="72">
        <v>248</v>
      </c>
      <c r="F78" s="73">
        <v>193</v>
      </c>
      <c r="G78" s="73">
        <v>6</v>
      </c>
      <c r="H78" s="73">
        <v>21</v>
      </c>
      <c r="I78" s="73">
        <v>0</v>
      </c>
      <c r="J78" s="73">
        <v>24</v>
      </c>
      <c r="K78" s="73">
        <v>0</v>
      </c>
      <c r="L78" s="73">
        <v>2</v>
      </c>
      <c r="M78" s="73">
        <v>9</v>
      </c>
      <c r="N78" s="73">
        <v>0</v>
      </c>
      <c r="O78" s="73">
        <v>0</v>
      </c>
      <c r="P78" s="73">
        <v>0</v>
      </c>
      <c r="Q78" s="73">
        <v>0</v>
      </c>
      <c r="R78" s="84">
        <f t="shared" si="3"/>
        <v>503</v>
      </c>
      <c r="S78" s="206">
        <f t="shared" si="4"/>
        <v>0.7407952871870398</v>
      </c>
    </row>
    <row r="79" spans="1:19" ht="26.25" customHeight="1">
      <c r="A79" s="137">
        <v>281</v>
      </c>
      <c r="B79" s="128" t="s">
        <v>13</v>
      </c>
      <c r="C79" s="97" t="s">
        <v>148</v>
      </c>
      <c r="D79" s="73">
        <v>474</v>
      </c>
      <c r="E79" s="72">
        <v>168</v>
      </c>
      <c r="F79" s="73">
        <v>123</v>
      </c>
      <c r="G79" s="73">
        <v>5</v>
      </c>
      <c r="H79" s="73">
        <v>13</v>
      </c>
      <c r="I79" s="73">
        <v>1</v>
      </c>
      <c r="J79" s="73">
        <v>15</v>
      </c>
      <c r="K79" s="73">
        <v>0</v>
      </c>
      <c r="L79" s="73">
        <v>2</v>
      </c>
      <c r="M79" s="73">
        <v>1</v>
      </c>
      <c r="N79" s="73">
        <v>0</v>
      </c>
      <c r="O79" s="73">
        <v>0</v>
      </c>
      <c r="P79" s="73">
        <v>0</v>
      </c>
      <c r="Q79" s="73">
        <v>6</v>
      </c>
      <c r="R79" s="84">
        <f t="shared" si="3"/>
        <v>334</v>
      </c>
      <c r="S79" s="206">
        <f t="shared" si="4"/>
        <v>0.7046413502109705</v>
      </c>
    </row>
    <row r="80" spans="1:19" ht="26.25" customHeight="1">
      <c r="A80" s="137">
        <v>281</v>
      </c>
      <c r="B80" s="128" t="s">
        <v>17</v>
      </c>
      <c r="C80" s="97" t="s">
        <v>148</v>
      </c>
      <c r="D80" s="73">
        <v>475</v>
      </c>
      <c r="E80" s="72">
        <v>181</v>
      </c>
      <c r="F80" s="73">
        <v>97</v>
      </c>
      <c r="G80" s="73">
        <v>6</v>
      </c>
      <c r="H80" s="73">
        <v>12</v>
      </c>
      <c r="I80" s="73">
        <v>3</v>
      </c>
      <c r="J80" s="73">
        <v>17</v>
      </c>
      <c r="K80" s="73">
        <v>2</v>
      </c>
      <c r="L80" s="73">
        <v>2</v>
      </c>
      <c r="M80" s="73">
        <v>2</v>
      </c>
      <c r="N80" s="73">
        <v>0</v>
      </c>
      <c r="O80" s="73">
        <v>0</v>
      </c>
      <c r="P80" s="73">
        <v>0</v>
      </c>
      <c r="Q80" s="73">
        <v>1</v>
      </c>
      <c r="R80" s="84">
        <f t="shared" si="3"/>
        <v>323</v>
      </c>
      <c r="S80" s="206">
        <f t="shared" si="4"/>
        <v>0.68</v>
      </c>
    </row>
    <row r="81" spans="1:19" ht="26.25" customHeight="1">
      <c r="A81" s="137">
        <v>282</v>
      </c>
      <c r="B81" s="128" t="s">
        <v>13</v>
      </c>
      <c r="C81" s="97" t="s">
        <v>148</v>
      </c>
      <c r="D81" s="73">
        <v>591</v>
      </c>
      <c r="E81" s="72">
        <v>192</v>
      </c>
      <c r="F81" s="73">
        <v>139</v>
      </c>
      <c r="G81" s="73">
        <v>4</v>
      </c>
      <c r="H81" s="73">
        <v>7</v>
      </c>
      <c r="I81" s="73">
        <v>2</v>
      </c>
      <c r="J81" s="73">
        <v>12</v>
      </c>
      <c r="K81" s="73">
        <v>1</v>
      </c>
      <c r="L81" s="73">
        <v>7</v>
      </c>
      <c r="M81" s="73">
        <v>0</v>
      </c>
      <c r="N81" s="73">
        <v>0</v>
      </c>
      <c r="O81" s="73">
        <v>0</v>
      </c>
      <c r="P81" s="73">
        <v>0</v>
      </c>
      <c r="Q81" s="73">
        <v>3</v>
      </c>
      <c r="R81" s="84">
        <f t="shared" si="3"/>
        <v>367</v>
      </c>
      <c r="S81" s="206">
        <f t="shared" si="4"/>
        <v>0.6209813874788495</v>
      </c>
    </row>
    <row r="82" spans="1:19" ht="26.25" customHeight="1">
      <c r="A82" s="137">
        <v>282</v>
      </c>
      <c r="B82" s="128" t="s">
        <v>17</v>
      </c>
      <c r="C82" s="97" t="s">
        <v>148</v>
      </c>
      <c r="D82" s="73">
        <v>592</v>
      </c>
      <c r="E82" s="72">
        <v>176</v>
      </c>
      <c r="F82" s="73">
        <v>143</v>
      </c>
      <c r="G82" s="73">
        <v>8</v>
      </c>
      <c r="H82" s="73">
        <v>9</v>
      </c>
      <c r="I82" s="73">
        <v>3</v>
      </c>
      <c r="J82" s="73">
        <v>15</v>
      </c>
      <c r="K82" s="73">
        <v>3</v>
      </c>
      <c r="L82" s="73">
        <v>6</v>
      </c>
      <c r="M82" s="73">
        <v>2</v>
      </c>
      <c r="N82" s="73">
        <v>0</v>
      </c>
      <c r="O82" s="73">
        <v>0</v>
      </c>
      <c r="P82" s="73">
        <v>0</v>
      </c>
      <c r="Q82" s="73">
        <v>9</v>
      </c>
      <c r="R82" s="84">
        <f t="shared" si="3"/>
        <v>374</v>
      </c>
      <c r="S82" s="206">
        <f t="shared" si="4"/>
        <v>0.6317567567567568</v>
      </c>
    </row>
    <row r="83" spans="1:19" ht="26.25" customHeight="1">
      <c r="A83" s="137">
        <v>283</v>
      </c>
      <c r="B83" s="128" t="s">
        <v>13</v>
      </c>
      <c r="C83" s="97" t="s">
        <v>148</v>
      </c>
      <c r="D83" s="73">
        <v>484</v>
      </c>
      <c r="E83" s="72">
        <v>127</v>
      </c>
      <c r="F83" s="73">
        <v>171</v>
      </c>
      <c r="G83" s="73">
        <v>4</v>
      </c>
      <c r="H83" s="73">
        <v>8</v>
      </c>
      <c r="I83" s="73">
        <v>3</v>
      </c>
      <c r="J83" s="73">
        <v>8</v>
      </c>
      <c r="K83" s="73">
        <v>0</v>
      </c>
      <c r="L83" s="73">
        <v>0</v>
      </c>
      <c r="M83" s="73">
        <v>2</v>
      </c>
      <c r="N83" s="73">
        <v>0</v>
      </c>
      <c r="O83" s="73">
        <v>0</v>
      </c>
      <c r="P83" s="73">
        <v>0</v>
      </c>
      <c r="Q83" s="73">
        <v>0</v>
      </c>
      <c r="R83" s="84">
        <f t="shared" si="3"/>
        <v>323</v>
      </c>
      <c r="S83" s="206">
        <f t="shared" si="4"/>
        <v>0.6673553719008265</v>
      </c>
    </row>
    <row r="84" spans="1:19" ht="26.25" customHeight="1">
      <c r="A84" s="137">
        <v>283</v>
      </c>
      <c r="B84" s="128" t="s">
        <v>17</v>
      </c>
      <c r="C84" s="97" t="s">
        <v>148</v>
      </c>
      <c r="D84" s="73">
        <v>484</v>
      </c>
      <c r="E84" s="72">
        <v>122</v>
      </c>
      <c r="F84" s="73">
        <v>162</v>
      </c>
      <c r="G84" s="73">
        <v>5</v>
      </c>
      <c r="H84" s="73">
        <v>13</v>
      </c>
      <c r="I84" s="73">
        <v>2</v>
      </c>
      <c r="J84" s="73">
        <v>16</v>
      </c>
      <c r="K84" s="73">
        <v>1</v>
      </c>
      <c r="L84" s="73">
        <v>1</v>
      </c>
      <c r="M84" s="73">
        <v>1</v>
      </c>
      <c r="N84" s="73">
        <v>0</v>
      </c>
      <c r="O84" s="73">
        <v>0</v>
      </c>
      <c r="P84" s="73">
        <v>0</v>
      </c>
      <c r="Q84" s="73">
        <v>6</v>
      </c>
      <c r="R84" s="84">
        <f t="shared" si="3"/>
        <v>329</v>
      </c>
      <c r="S84" s="206">
        <f t="shared" si="4"/>
        <v>0.6797520661157025</v>
      </c>
    </row>
    <row r="85" spans="1:19" ht="26.25" customHeight="1">
      <c r="A85" s="137">
        <v>284</v>
      </c>
      <c r="B85" s="128" t="s">
        <v>13</v>
      </c>
      <c r="C85" s="97" t="s">
        <v>148</v>
      </c>
      <c r="D85" s="73">
        <v>437</v>
      </c>
      <c r="E85" s="72">
        <v>173</v>
      </c>
      <c r="F85" s="73">
        <v>90</v>
      </c>
      <c r="G85" s="73">
        <v>3</v>
      </c>
      <c r="H85" s="73">
        <v>20</v>
      </c>
      <c r="I85" s="73">
        <v>0</v>
      </c>
      <c r="J85" s="73">
        <v>17</v>
      </c>
      <c r="K85" s="73">
        <v>0</v>
      </c>
      <c r="L85" s="73">
        <v>0</v>
      </c>
      <c r="M85" s="73">
        <v>1</v>
      </c>
      <c r="N85" s="73">
        <v>0</v>
      </c>
      <c r="O85" s="73">
        <v>0</v>
      </c>
      <c r="P85" s="73">
        <v>1</v>
      </c>
      <c r="Q85" s="73">
        <v>2</v>
      </c>
      <c r="R85" s="84">
        <f t="shared" si="3"/>
        <v>307</v>
      </c>
      <c r="S85" s="206">
        <f t="shared" si="4"/>
        <v>0.7025171624713958</v>
      </c>
    </row>
    <row r="86" spans="1:19" ht="26.25" customHeight="1">
      <c r="A86" s="137">
        <v>284</v>
      </c>
      <c r="B86" s="128" t="s">
        <v>17</v>
      </c>
      <c r="C86" s="97" t="s">
        <v>148</v>
      </c>
      <c r="D86" s="73">
        <v>438</v>
      </c>
      <c r="E86" s="72">
        <v>163</v>
      </c>
      <c r="F86" s="73">
        <v>114</v>
      </c>
      <c r="G86" s="73">
        <v>3</v>
      </c>
      <c r="H86" s="73">
        <v>15</v>
      </c>
      <c r="I86" s="73">
        <v>0</v>
      </c>
      <c r="J86" s="73">
        <v>13</v>
      </c>
      <c r="K86" s="73">
        <v>0</v>
      </c>
      <c r="L86" s="73">
        <v>0</v>
      </c>
      <c r="M86" s="73">
        <v>2</v>
      </c>
      <c r="N86" s="73">
        <v>0</v>
      </c>
      <c r="O86" s="73">
        <v>0</v>
      </c>
      <c r="P86" s="73">
        <v>0</v>
      </c>
      <c r="Q86" s="73">
        <v>7</v>
      </c>
      <c r="R86" s="84">
        <f t="shared" si="3"/>
        <v>317</v>
      </c>
      <c r="S86" s="206">
        <f t="shared" si="4"/>
        <v>0.723744292237443</v>
      </c>
    </row>
    <row r="87" spans="1:19" ht="26.25" customHeight="1">
      <c r="A87" s="137">
        <v>285</v>
      </c>
      <c r="B87" s="128" t="s">
        <v>13</v>
      </c>
      <c r="C87" s="97" t="s">
        <v>148</v>
      </c>
      <c r="D87" s="73">
        <v>580</v>
      </c>
      <c r="E87" s="72">
        <v>170</v>
      </c>
      <c r="F87" s="73">
        <v>161</v>
      </c>
      <c r="G87" s="73">
        <v>7</v>
      </c>
      <c r="H87" s="73">
        <v>25</v>
      </c>
      <c r="I87" s="73">
        <v>0</v>
      </c>
      <c r="J87" s="73">
        <v>1</v>
      </c>
      <c r="K87" s="73">
        <v>1</v>
      </c>
      <c r="L87" s="73">
        <v>3</v>
      </c>
      <c r="M87" s="73">
        <v>0</v>
      </c>
      <c r="N87" s="73">
        <v>0</v>
      </c>
      <c r="O87" s="73">
        <v>0</v>
      </c>
      <c r="P87" s="73">
        <v>0</v>
      </c>
      <c r="Q87" s="73">
        <v>6</v>
      </c>
      <c r="R87" s="84">
        <f t="shared" si="3"/>
        <v>374</v>
      </c>
      <c r="S87" s="206">
        <f t="shared" si="4"/>
        <v>0.6448275862068965</v>
      </c>
    </row>
    <row r="88" spans="1:19" ht="26.25" customHeight="1">
      <c r="A88" s="137">
        <v>285</v>
      </c>
      <c r="B88" s="128" t="s">
        <v>17</v>
      </c>
      <c r="C88" s="97" t="s">
        <v>148</v>
      </c>
      <c r="D88" s="73">
        <v>581</v>
      </c>
      <c r="E88" s="72">
        <v>149</v>
      </c>
      <c r="F88" s="73">
        <v>157</v>
      </c>
      <c r="G88" s="73">
        <v>10</v>
      </c>
      <c r="H88" s="73">
        <v>15</v>
      </c>
      <c r="I88" s="73">
        <v>3</v>
      </c>
      <c r="J88" s="73">
        <v>15</v>
      </c>
      <c r="K88" s="73">
        <v>0</v>
      </c>
      <c r="L88" s="73">
        <v>0</v>
      </c>
      <c r="M88" s="73">
        <v>1</v>
      </c>
      <c r="N88" s="73">
        <v>1</v>
      </c>
      <c r="O88" s="73">
        <v>0</v>
      </c>
      <c r="P88" s="73">
        <v>0</v>
      </c>
      <c r="Q88" s="73">
        <v>4</v>
      </c>
      <c r="R88" s="84">
        <f t="shared" si="3"/>
        <v>355</v>
      </c>
      <c r="S88" s="206">
        <f t="shared" si="4"/>
        <v>0.6110154905335629</v>
      </c>
    </row>
    <row r="89" spans="1:19" ht="26.25" customHeight="1">
      <c r="A89" s="137">
        <v>286</v>
      </c>
      <c r="B89" s="128" t="s">
        <v>13</v>
      </c>
      <c r="C89" s="97" t="s">
        <v>148</v>
      </c>
      <c r="D89" s="73">
        <v>548</v>
      </c>
      <c r="E89" s="72">
        <v>174</v>
      </c>
      <c r="F89" s="73">
        <v>158</v>
      </c>
      <c r="G89" s="73">
        <v>10</v>
      </c>
      <c r="H89" s="73">
        <v>8</v>
      </c>
      <c r="I89" s="73">
        <v>3</v>
      </c>
      <c r="J89" s="73">
        <v>14</v>
      </c>
      <c r="K89" s="73">
        <v>0</v>
      </c>
      <c r="L89" s="73">
        <v>2</v>
      </c>
      <c r="M89" s="73">
        <v>2</v>
      </c>
      <c r="N89" s="73">
        <v>0</v>
      </c>
      <c r="O89" s="73">
        <v>0</v>
      </c>
      <c r="P89" s="73">
        <v>0</v>
      </c>
      <c r="Q89" s="73">
        <v>3</v>
      </c>
      <c r="R89" s="84">
        <f t="shared" si="3"/>
        <v>374</v>
      </c>
      <c r="S89" s="206">
        <f t="shared" si="4"/>
        <v>0.6824817518248175</v>
      </c>
    </row>
    <row r="90" spans="1:19" ht="26.25" customHeight="1">
      <c r="A90" s="137">
        <v>286</v>
      </c>
      <c r="B90" s="128" t="s">
        <v>17</v>
      </c>
      <c r="C90" s="97" t="s">
        <v>148</v>
      </c>
      <c r="D90" s="73">
        <v>549</v>
      </c>
      <c r="E90" s="72">
        <v>184</v>
      </c>
      <c r="F90" s="73">
        <v>124</v>
      </c>
      <c r="G90" s="73">
        <v>3</v>
      </c>
      <c r="H90" s="73">
        <v>7</v>
      </c>
      <c r="I90" s="73">
        <v>4</v>
      </c>
      <c r="J90" s="73">
        <v>17</v>
      </c>
      <c r="K90" s="73">
        <v>2</v>
      </c>
      <c r="L90" s="73">
        <v>2</v>
      </c>
      <c r="M90" s="73">
        <v>0</v>
      </c>
      <c r="N90" s="73">
        <v>0</v>
      </c>
      <c r="O90" s="73">
        <v>0</v>
      </c>
      <c r="P90" s="73">
        <v>0</v>
      </c>
      <c r="Q90" s="73">
        <v>11</v>
      </c>
      <c r="R90" s="84">
        <f t="shared" si="3"/>
        <v>354</v>
      </c>
      <c r="S90" s="206">
        <f t="shared" si="4"/>
        <v>0.644808743169399</v>
      </c>
    </row>
    <row r="91" spans="1:19" ht="26.25" customHeight="1">
      <c r="A91" s="137">
        <v>287</v>
      </c>
      <c r="B91" s="128" t="s">
        <v>13</v>
      </c>
      <c r="C91" s="97" t="s">
        <v>148</v>
      </c>
      <c r="D91" s="73">
        <v>698</v>
      </c>
      <c r="E91" s="72">
        <v>231</v>
      </c>
      <c r="F91" s="73">
        <v>176</v>
      </c>
      <c r="G91" s="73">
        <v>14</v>
      </c>
      <c r="H91" s="73">
        <v>20</v>
      </c>
      <c r="I91" s="73">
        <v>3</v>
      </c>
      <c r="J91" s="73">
        <v>23</v>
      </c>
      <c r="K91" s="73">
        <v>0</v>
      </c>
      <c r="L91" s="73">
        <v>0</v>
      </c>
      <c r="M91" s="73">
        <v>1</v>
      </c>
      <c r="N91" s="73">
        <v>0</v>
      </c>
      <c r="O91" s="73">
        <v>1</v>
      </c>
      <c r="P91" s="73">
        <v>0</v>
      </c>
      <c r="Q91" s="73">
        <v>14</v>
      </c>
      <c r="R91" s="84">
        <f t="shared" si="3"/>
        <v>483</v>
      </c>
      <c r="S91" s="206">
        <f t="shared" si="4"/>
        <v>0.6919770773638968</v>
      </c>
    </row>
    <row r="92" spans="1:19" ht="26.25" customHeight="1">
      <c r="A92" s="137">
        <v>287</v>
      </c>
      <c r="B92" s="128" t="s">
        <v>17</v>
      </c>
      <c r="C92" s="97" t="s">
        <v>148</v>
      </c>
      <c r="D92" s="73">
        <v>699</v>
      </c>
      <c r="E92" s="72">
        <v>232</v>
      </c>
      <c r="F92" s="73">
        <v>184</v>
      </c>
      <c r="G92" s="73">
        <v>7</v>
      </c>
      <c r="H92" s="73">
        <v>26</v>
      </c>
      <c r="I92" s="73">
        <v>2</v>
      </c>
      <c r="J92" s="73">
        <v>16</v>
      </c>
      <c r="K92" s="73">
        <v>1</v>
      </c>
      <c r="L92" s="73">
        <v>5</v>
      </c>
      <c r="M92" s="73">
        <v>3</v>
      </c>
      <c r="N92" s="73">
        <v>0</v>
      </c>
      <c r="O92" s="73">
        <v>0</v>
      </c>
      <c r="P92" s="73">
        <v>0</v>
      </c>
      <c r="Q92" s="73">
        <v>8</v>
      </c>
      <c r="R92" s="84">
        <f t="shared" si="3"/>
        <v>484</v>
      </c>
      <c r="S92" s="206">
        <f t="shared" si="4"/>
        <v>0.6924177396280401</v>
      </c>
    </row>
    <row r="93" spans="1:19" ht="26.25" customHeight="1">
      <c r="A93" s="137">
        <v>288</v>
      </c>
      <c r="B93" s="128" t="s">
        <v>13</v>
      </c>
      <c r="C93" s="97" t="s">
        <v>148</v>
      </c>
      <c r="D93" s="73">
        <v>729</v>
      </c>
      <c r="E93" s="72">
        <v>248</v>
      </c>
      <c r="F93" s="73">
        <v>172</v>
      </c>
      <c r="G93" s="73">
        <v>13</v>
      </c>
      <c r="H93" s="73">
        <v>27</v>
      </c>
      <c r="I93" s="73">
        <v>3</v>
      </c>
      <c r="J93" s="73">
        <v>12</v>
      </c>
      <c r="K93" s="73">
        <v>0</v>
      </c>
      <c r="L93" s="73">
        <v>4</v>
      </c>
      <c r="M93" s="73">
        <v>3</v>
      </c>
      <c r="N93" s="73">
        <v>0</v>
      </c>
      <c r="O93" s="73">
        <v>0</v>
      </c>
      <c r="P93" s="73">
        <v>0</v>
      </c>
      <c r="Q93" s="73">
        <v>11</v>
      </c>
      <c r="R93" s="84">
        <f t="shared" si="3"/>
        <v>493</v>
      </c>
      <c r="S93" s="206">
        <f t="shared" si="4"/>
        <v>0.6762688614540466</v>
      </c>
    </row>
    <row r="94" spans="1:19" ht="26.25" customHeight="1">
      <c r="A94" s="137">
        <v>288</v>
      </c>
      <c r="B94" s="128" t="s">
        <v>17</v>
      </c>
      <c r="C94" s="97" t="s">
        <v>148</v>
      </c>
      <c r="D94" s="73">
        <v>729</v>
      </c>
      <c r="E94" s="72">
        <v>251</v>
      </c>
      <c r="F94" s="73">
        <v>183</v>
      </c>
      <c r="G94" s="73">
        <v>8</v>
      </c>
      <c r="H94" s="73">
        <v>13</v>
      </c>
      <c r="I94" s="73">
        <v>2</v>
      </c>
      <c r="J94" s="73">
        <v>18</v>
      </c>
      <c r="K94" s="73">
        <v>2</v>
      </c>
      <c r="L94" s="73">
        <v>6</v>
      </c>
      <c r="M94" s="73">
        <v>2</v>
      </c>
      <c r="N94" s="73">
        <v>0</v>
      </c>
      <c r="O94" s="73">
        <v>0</v>
      </c>
      <c r="P94" s="73">
        <v>0</v>
      </c>
      <c r="Q94" s="73">
        <v>8</v>
      </c>
      <c r="R94" s="84">
        <f t="shared" si="3"/>
        <v>493</v>
      </c>
      <c r="S94" s="206">
        <f t="shared" si="4"/>
        <v>0.6762688614540466</v>
      </c>
    </row>
    <row r="95" spans="1:19" ht="26.25" customHeight="1">
      <c r="A95" s="137">
        <v>288</v>
      </c>
      <c r="B95" s="128" t="s">
        <v>18</v>
      </c>
      <c r="C95" s="97" t="s">
        <v>148</v>
      </c>
      <c r="D95" s="73">
        <v>730</v>
      </c>
      <c r="E95" s="72">
        <v>214</v>
      </c>
      <c r="F95" s="73">
        <v>173</v>
      </c>
      <c r="G95" s="73">
        <v>14</v>
      </c>
      <c r="H95" s="73">
        <v>13</v>
      </c>
      <c r="I95" s="73">
        <v>0</v>
      </c>
      <c r="J95" s="73">
        <v>25</v>
      </c>
      <c r="K95" s="73">
        <v>0</v>
      </c>
      <c r="L95" s="73">
        <v>5</v>
      </c>
      <c r="M95" s="73">
        <v>2</v>
      </c>
      <c r="N95" s="73">
        <v>0</v>
      </c>
      <c r="O95" s="73">
        <v>0</v>
      </c>
      <c r="P95" s="73">
        <v>0</v>
      </c>
      <c r="Q95" s="73">
        <v>11</v>
      </c>
      <c r="R95" s="84">
        <f t="shared" si="3"/>
        <v>457</v>
      </c>
      <c r="S95" s="206">
        <f t="shared" si="4"/>
        <v>0.626027397260274</v>
      </c>
    </row>
    <row r="96" spans="1:19" ht="26.25" customHeight="1">
      <c r="A96" s="137">
        <v>289</v>
      </c>
      <c r="B96" s="128" t="s">
        <v>13</v>
      </c>
      <c r="C96" s="97" t="s">
        <v>148</v>
      </c>
      <c r="D96" s="73">
        <v>584</v>
      </c>
      <c r="E96" s="72">
        <v>153</v>
      </c>
      <c r="F96" s="73">
        <v>158</v>
      </c>
      <c r="G96" s="73">
        <v>8</v>
      </c>
      <c r="H96" s="73">
        <v>13</v>
      </c>
      <c r="I96" s="73">
        <v>4</v>
      </c>
      <c r="J96" s="73">
        <v>9</v>
      </c>
      <c r="K96" s="73">
        <v>0</v>
      </c>
      <c r="L96" s="73">
        <v>1</v>
      </c>
      <c r="M96" s="73">
        <v>2</v>
      </c>
      <c r="N96" s="73">
        <v>0</v>
      </c>
      <c r="O96" s="73">
        <v>0</v>
      </c>
      <c r="P96" s="73">
        <v>0</v>
      </c>
      <c r="Q96" s="73">
        <v>13</v>
      </c>
      <c r="R96" s="84">
        <f t="shared" si="3"/>
        <v>361</v>
      </c>
      <c r="S96" s="206">
        <f t="shared" si="4"/>
        <v>0.6181506849315068</v>
      </c>
    </row>
    <row r="97" spans="1:19" ht="26.25" customHeight="1">
      <c r="A97" s="137">
        <v>289</v>
      </c>
      <c r="B97" s="128" t="s">
        <v>17</v>
      </c>
      <c r="C97" s="97" t="s">
        <v>148</v>
      </c>
      <c r="D97" s="73">
        <v>585</v>
      </c>
      <c r="E97" s="72">
        <v>132</v>
      </c>
      <c r="F97" s="73">
        <v>175</v>
      </c>
      <c r="G97" s="73">
        <v>4</v>
      </c>
      <c r="H97" s="73">
        <v>7</v>
      </c>
      <c r="I97" s="73">
        <v>2</v>
      </c>
      <c r="J97" s="73">
        <v>16</v>
      </c>
      <c r="K97" s="73">
        <v>1</v>
      </c>
      <c r="L97" s="73">
        <v>4</v>
      </c>
      <c r="M97" s="73">
        <v>1</v>
      </c>
      <c r="N97" s="73">
        <v>1</v>
      </c>
      <c r="O97" s="73">
        <v>2</v>
      </c>
      <c r="P97" s="73">
        <v>0</v>
      </c>
      <c r="Q97" s="73">
        <v>0</v>
      </c>
      <c r="R97" s="84">
        <f t="shared" si="3"/>
        <v>345</v>
      </c>
      <c r="S97" s="206">
        <f t="shared" si="4"/>
        <v>0.5897435897435898</v>
      </c>
    </row>
    <row r="98" spans="1:19" ht="26.25" customHeight="1">
      <c r="A98" s="137">
        <v>289</v>
      </c>
      <c r="B98" s="128" t="s">
        <v>18</v>
      </c>
      <c r="C98" s="97" t="s">
        <v>148</v>
      </c>
      <c r="D98" s="73">
        <v>585</v>
      </c>
      <c r="E98" s="72">
        <v>130</v>
      </c>
      <c r="F98" s="73">
        <v>178</v>
      </c>
      <c r="G98" s="73">
        <v>4</v>
      </c>
      <c r="H98" s="73">
        <v>11</v>
      </c>
      <c r="I98" s="73">
        <v>4</v>
      </c>
      <c r="J98" s="73">
        <v>0</v>
      </c>
      <c r="K98" s="73">
        <v>0</v>
      </c>
      <c r="L98" s="73">
        <v>5</v>
      </c>
      <c r="M98" s="73">
        <v>5</v>
      </c>
      <c r="N98" s="73">
        <v>0</v>
      </c>
      <c r="O98" s="73">
        <v>0</v>
      </c>
      <c r="P98" s="73">
        <v>0</v>
      </c>
      <c r="Q98" s="73">
        <v>3</v>
      </c>
      <c r="R98" s="84">
        <f t="shared" si="3"/>
        <v>340</v>
      </c>
      <c r="S98" s="206">
        <f t="shared" si="4"/>
        <v>0.5811965811965812</v>
      </c>
    </row>
    <row r="99" spans="1:19" ht="26.25" customHeight="1">
      <c r="A99" s="137">
        <v>289</v>
      </c>
      <c r="B99" s="128" t="s">
        <v>19</v>
      </c>
      <c r="C99" s="97" t="s">
        <v>148</v>
      </c>
      <c r="D99" s="73">
        <v>585</v>
      </c>
      <c r="E99" s="72">
        <v>139</v>
      </c>
      <c r="F99" s="73">
        <v>177</v>
      </c>
      <c r="G99" s="73">
        <v>11</v>
      </c>
      <c r="H99" s="73">
        <v>8</v>
      </c>
      <c r="I99" s="73">
        <v>3</v>
      </c>
      <c r="J99" s="73">
        <v>7</v>
      </c>
      <c r="K99" s="73">
        <v>2</v>
      </c>
      <c r="L99" s="73">
        <v>3</v>
      </c>
      <c r="M99" s="73">
        <v>3</v>
      </c>
      <c r="N99" s="73">
        <v>0</v>
      </c>
      <c r="O99" s="73">
        <v>0</v>
      </c>
      <c r="P99" s="73">
        <v>0</v>
      </c>
      <c r="Q99" s="73">
        <v>4</v>
      </c>
      <c r="R99" s="84">
        <f t="shared" si="3"/>
        <v>357</v>
      </c>
      <c r="S99" s="206">
        <f t="shared" si="4"/>
        <v>0.6102564102564103</v>
      </c>
    </row>
    <row r="100" spans="1:19" ht="26.25" customHeight="1">
      <c r="A100" s="137">
        <v>290</v>
      </c>
      <c r="B100" s="128" t="s">
        <v>13</v>
      </c>
      <c r="C100" s="97" t="s">
        <v>148</v>
      </c>
      <c r="D100" s="73">
        <v>405</v>
      </c>
      <c r="E100" s="72">
        <v>110</v>
      </c>
      <c r="F100" s="73">
        <v>120</v>
      </c>
      <c r="G100" s="73">
        <v>6</v>
      </c>
      <c r="H100" s="73">
        <v>13</v>
      </c>
      <c r="I100" s="73">
        <v>0</v>
      </c>
      <c r="J100" s="73">
        <v>10</v>
      </c>
      <c r="K100" s="73">
        <v>0</v>
      </c>
      <c r="L100" s="73">
        <v>1</v>
      </c>
      <c r="M100" s="73">
        <v>1</v>
      </c>
      <c r="N100" s="73">
        <v>0</v>
      </c>
      <c r="O100" s="73">
        <v>0</v>
      </c>
      <c r="P100" s="73">
        <v>0</v>
      </c>
      <c r="Q100" s="73">
        <v>1</v>
      </c>
      <c r="R100" s="84">
        <f t="shared" si="3"/>
        <v>262</v>
      </c>
      <c r="S100" s="206">
        <f t="shared" si="4"/>
        <v>0.6469135802469136</v>
      </c>
    </row>
    <row r="101" spans="1:19" ht="26.25" customHeight="1">
      <c r="A101" s="137">
        <v>290</v>
      </c>
      <c r="B101" s="128" t="s">
        <v>17</v>
      </c>
      <c r="C101" s="97" t="s">
        <v>148</v>
      </c>
      <c r="D101" s="73">
        <v>406</v>
      </c>
      <c r="E101" s="72">
        <v>114</v>
      </c>
      <c r="F101" s="73">
        <v>102</v>
      </c>
      <c r="G101" s="73">
        <v>6</v>
      </c>
      <c r="H101" s="73">
        <v>7</v>
      </c>
      <c r="I101" s="73">
        <v>2</v>
      </c>
      <c r="J101" s="73">
        <v>12</v>
      </c>
      <c r="K101" s="73">
        <v>2</v>
      </c>
      <c r="L101" s="73">
        <v>0</v>
      </c>
      <c r="M101" s="73">
        <v>3</v>
      </c>
      <c r="N101" s="73">
        <v>0</v>
      </c>
      <c r="O101" s="73">
        <v>0</v>
      </c>
      <c r="P101" s="73">
        <v>0</v>
      </c>
      <c r="Q101" s="73">
        <v>3</v>
      </c>
      <c r="R101" s="84">
        <f t="shared" si="3"/>
        <v>251</v>
      </c>
      <c r="S101" s="206">
        <f t="shared" si="4"/>
        <v>0.6182266009852216</v>
      </c>
    </row>
    <row r="102" spans="1:19" ht="26.25" customHeight="1">
      <c r="A102" s="137">
        <v>291</v>
      </c>
      <c r="B102" s="128" t="s">
        <v>13</v>
      </c>
      <c r="C102" s="97" t="s">
        <v>148</v>
      </c>
      <c r="D102" s="73">
        <v>501</v>
      </c>
      <c r="E102" s="72">
        <v>151</v>
      </c>
      <c r="F102" s="73">
        <v>125</v>
      </c>
      <c r="G102" s="73">
        <v>6</v>
      </c>
      <c r="H102" s="73">
        <v>16</v>
      </c>
      <c r="I102" s="73">
        <v>5</v>
      </c>
      <c r="J102" s="73">
        <v>19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7</v>
      </c>
      <c r="R102" s="84">
        <f t="shared" si="3"/>
        <v>329</v>
      </c>
      <c r="S102" s="206">
        <f t="shared" si="4"/>
        <v>0.656686626746507</v>
      </c>
    </row>
    <row r="103" spans="1:19" ht="26.25" customHeight="1">
      <c r="A103" s="137">
        <v>291</v>
      </c>
      <c r="B103" s="128" t="s">
        <v>17</v>
      </c>
      <c r="C103" s="97" t="s">
        <v>148</v>
      </c>
      <c r="D103" s="73">
        <v>501</v>
      </c>
      <c r="E103" s="72">
        <v>171</v>
      </c>
      <c r="F103" s="73">
        <v>128</v>
      </c>
      <c r="G103" s="73">
        <v>12</v>
      </c>
      <c r="H103" s="73">
        <v>20</v>
      </c>
      <c r="I103" s="73">
        <v>0</v>
      </c>
      <c r="J103" s="73">
        <v>14</v>
      </c>
      <c r="K103" s="73">
        <v>1</v>
      </c>
      <c r="L103" s="73">
        <v>0</v>
      </c>
      <c r="M103" s="73">
        <v>3</v>
      </c>
      <c r="N103" s="73">
        <v>0</v>
      </c>
      <c r="O103" s="73">
        <v>0</v>
      </c>
      <c r="P103" s="73">
        <v>0</v>
      </c>
      <c r="Q103" s="73">
        <v>0</v>
      </c>
      <c r="R103" s="84">
        <f t="shared" si="3"/>
        <v>349</v>
      </c>
      <c r="S103" s="206">
        <f t="shared" si="4"/>
        <v>0.6966067864271457</v>
      </c>
    </row>
    <row r="104" spans="1:19" ht="26.25" customHeight="1">
      <c r="A104" s="137">
        <v>291</v>
      </c>
      <c r="B104" s="128" t="s">
        <v>18</v>
      </c>
      <c r="C104" s="97" t="s">
        <v>148</v>
      </c>
      <c r="D104" s="73">
        <v>502</v>
      </c>
      <c r="E104" s="72">
        <v>166</v>
      </c>
      <c r="F104" s="73">
        <v>116</v>
      </c>
      <c r="G104" s="73">
        <v>4</v>
      </c>
      <c r="H104" s="73">
        <v>17</v>
      </c>
      <c r="I104" s="73">
        <v>2</v>
      </c>
      <c r="J104" s="73">
        <v>16</v>
      </c>
      <c r="K104" s="73">
        <v>0</v>
      </c>
      <c r="L104" s="73">
        <v>2</v>
      </c>
      <c r="M104" s="73">
        <v>2</v>
      </c>
      <c r="N104" s="73">
        <v>0</v>
      </c>
      <c r="O104" s="73">
        <v>0</v>
      </c>
      <c r="P104" s="73">
        <v>0</v>
      </c>
      <c r="Q104" s="73">
        <v>4</v>
      </c>
      <c r="R104" s="84">
        <f aca="true" t="shared" si="5" ref="R104:R135">SUM(E104:Q104)</f>
        <v>329</v>
      </c>
      <c r="S104" s="206">
        <f t="shared" si="4"/>
        <v>0.6553784860557769</v>
      </c>
    </row>
    <row r="105" spans="1:19" ht="26.25" customHeight="1">
      <c r="A105" s="137">
        <v>292</v>
      </c>
      <c r="B105" s="128" t="s">
        <v>13</v>
      </c>
      <c r="C105" s="97" t="s">
        <v>148</v>
      </c>
      <c r="D105" s="73">
        <v>599</v>
      </c>
      <c r="E105" s="72">
        <v>191</v>
      </c>
      <c r="F105" s="73">
        <v>163</v>
      </c>
      <c r="G105" s="73">
        <v>11</v>
      </c>
      <c r="H105" s="73">
        <v>9</v>
      </c>
      <c r="I105" s="73">
        <v>0</v>
      </c>
      <c r="J105" s="73">
        <v>11</v>
      </c>
      <c r="K105" s="73">
        <v>0</v>
      </c>
      <c r="L105" s="73">
        <v>4</v>
      </c>
      <c r="M105" s="73">
        <v>0</v>
      </c>
      <c r="N105" s="73">
        <v>0</v>
      </c>
      <c r="O105" s="73">
        <v>0</v>
      </c>
      <c r="P105" s="73">
        <v>0</v>
      </c>
      <c r="Q105" s="73">
        <v>6</v>
      </c>
      <c r="R105" s="84">
        <f t="shared" si="5"/>
        <v>395</v>
      </c>
      <c r="S105" s="206">
        <f t="shared" si="4"/>
        <v>0.659432387312187</v>
      </c>
    </row>
    <row r="106" spans="1:19" ht="26.25" customHeight="1">
      <c r="A106" s="137">
        <v>292</v>
      </c>
      <c r="B106" s="128" t="s">
        <v>17</v>
      </c>
      <c r="C106" s="97" t="s">
        <v>148</v>
      </c>
      <c r="D106" s="73">
        <v>600</v>
      </c>
      <c r="E106" s="72">
        <v>196</v>
      </c>
      <c r="F106" s="73">
        <v>171</v>
      </c>
      <c r="G106" s="73">
        <v>16</v>
      </c>
      <c r="H106" s="73">
        <v>13</v>
      </c>
      <c r="I106" s="73">
        <v>0</v>
      </c>
      <c r="J106" s="73">
        <v>20</v>
      </c>
      <c r="K106" s="73">
        <v>1</v>
      </c>
      <c r="L106" s="73">
        <v>2</v>
      </c>
      <c r="M106" s="73">
        <v>1</v>
      </c>
      <c r="N106" s="73">
        <v>0</v>
      </c>
      <c r="O106" s="73">
        <v>0</v>
      </c>
      <c r="P106" s="73">
        <v>0</v>
      </c>
      <c r="Q106" s="73">
        <v>3</v>
      </c>
      <c r="R106" s="84">
        <f t="shared" si="5"/>
        <v>423</v>
      </c>
      <c r="S106" s="206">
        <f t="shared" si="4"/>
        <v>0.705</v>
      </c>
    </row>
    <row r="107" spans="1:19" ht="26.25" customHeight="1">
      <c r="A107" s="137">
        <v>293</v>
      </c>
      <c r="B107" s="128" t="s">
        <v>13</v>
      </c>
      <c r="C107" s="97" t="s">
        <v>148</v>
      </c>
      <c r="D107" s="73">
        <v>510</v>
      </c>
      <c r="E107" s="72">
        <v>200</v>
      </c>
      <c r="F107" s="73">
        <v>111</v>
      </c>
      <c r="G107" s="73">
        <v>5</v>
      </c>
      <c r="H107" s="73">
        <v>13</v>
      </c>
      <c r="I107" s="73">
        <v>3</v>
      </c>
      <c r="J107" s="73">
        <v>17</v>
      </c>
      <c r="K107" s="73">
        <v>0</v>
      </c>
      <c r="L107" s="73">
        <v>2</v>
      </c>
      <c r="M107" s="73">
        <v>1</v>
      </c>
      <c r="N107" s="73">
        <v>1</v>
      </c>
      <c r="O107" s="73">
        <v>0</v>
      </c>
      <c r="P107" s="73">
        <v>0</v>
      </c>
      <c r="Q107" s="73">
        <v>7</v>
      </c>
      <c r="R107" s="84">
        <f t="shared" si="5"/>
        <v>360</v>
      </c>
      <c r="S107" s="206">
        <f t="shared" si="4"/>
        <v>0.7058823529411765</v>
      </c>
    </row>
    <row r="108" spans="1:19" ht="26.25" customHeight="1">
      <c r="A108" s="137">
        <v>293</v>
      </c>
      <c r="B108" s="128" t="s">
        <v>17</v>
      </c>
      <c r="C108" s="97" t="s">
        <v>148</v>
      </c>
      <c r="D108" s="73">
        <v>511</v>
      </c>
      <c r="E108" s="72">
        <v>176</v>
      </c>
      <c r="F108" s="73">
        <v>117</v>
      </c>
      <c r="G108" s="73">
        <v>9</v>
      </c>
      <c r="H108" s="73">
        <v>20</v>
      </c>
      <c r="I108" s="73">
        <v>3</v>
      </c>
      <c r="J108" s="73">
        <v>13</v>
      </c>
      <c r="K108" s="73">
        <v>0</v>
      </c>
      <c r="L108" s="73">
        <v>1</v>
      </c>
      <c r="M108" s="73">
        <v>1</v>
      </c>
      <c r="N108" s="73">
        <v>1</v>
      </c>
      <c r="O108" s="73">
        <v>1</v>
      </c>
      <c r="P108" s="73">
        <v>0</v>
      </c>
      <c r="Q108" s="73">
        <v>4</v>
      </c>
      <c r="R108" s="84">
        <f t="shared" si="5"/>
        <v>346</v>
      </c>
      <c r="S108" s="206">
        <f t="shared" si="4"/>
        <v>0.6771037181996086</v>
      </c>
    </row>
    <row r="109" spans="1:19" ht="26.25" customHeight="1">
      <c r="A109" s="137">
        <v>294</v>
      </c>
      <c r="B109" s="128" t="s">
        <v>13</v>
      </c>
      <c r="C109" s="97" t="s">
        <v>148</v>
      </c>
      <c r="D109" s="73">
        <v>516</v>
      </c>
      <c r="E109" s="72">
        <v>190</v>
      </c>
      <c r="F109" s="73">
        <v>111</v>
      </c>
      <c r="G109" s="73">
        <v>6</v>
      </c>
      <c r="H109" s="73">
        <v>9</v>
      </c>
      <c r="I109" s="73">
        <v>1</v>
      </c>
      <c r="J109" s="73">
        <v>8</v>
      </c>
      <c r="K109" s="73">
        <v>1</v>
      </c>
      <c r="L109" s="73">
        <v>3</v>
      </c>
      <c r="M109" s="73">
        <v>0</v>
      </c>
      <c r="N109" s="73">
        <v>0</v>
      </c>
      <c r="O109" s="73">
        <v>0</v>
      </c>
      <c r="P109" s="73">
        <v>0</v>
      </c>
      <c r="Q109" s="73">
        <v>9</v>
      </c>
      <c r="R109" s="84">
        <f t="shared" si="5"/>
        <v>338</v>
      </c>
      <c r="S109" s="206">
        <f t="shared" si="4"/>
        <v>0.6550387596899225</v>
      </c>
    </row>
    <row r="110" spans="1:19" ht="26.25" customHeight="1">
      <c r="A110" s="138">
        <v>294</v>
      </c>
      <c r="B110" s="128" t="s">
        <v>17</v>
      </c>
      <c r="C110" s="97" t="s">
        <v>148</v>
      </c>
      <c r="D110" s="73">
        <v>516</v>
      </c>
      <c r="E110" s="72">
        <v>193</v>
      </c>
      <c r="F110" s="73">
        <v>121</v>
      </c>
      <c r="G110" s="73">
        <v>3</v>
      </c>
      <c r="H110" s="73">
        <v>16</v>
      </c>
      <c r="I110" s="73">
        <v>1</v>
      </c>
      <c r="J110" s="73">
        <v>10</v>
      </c>
      <c r="K110" s="73">
        <v>0</v>
      </c>
      <c r="L110" s="73">
        <v>0</v>
      </c>
      <c r="M110" s="73">
        <v>0</v>
      </c>
      <c r="N110" s="73">
        <v>0</v>
      </c>
      <c r="O110" s="73">
        <v>0</v>
      </c>
      <c r="P110" s="73">
        <v>0</v>
      </c>
      <c r="Q110" s="73">
        <v>6</v>
      </c>
      <c r="R110" s="84">
        <f t="shared" si="5"/>
        <v>350</v>
      </c>
      <c r="S110" s="206">
        <f t="shared" si="4"/>
        <v>0.6782945736434108</v>
      </c>
    </row>
    <row r="111" spans="1:19" ht="26.25" customHeight="1">
      <c r="A111" s="138">
        <v>295</v>
      </c>
      <c r="B111" s="128" t="s">
        <v>13</v>
      </c>
      <c r="C111" s="97" t="s">
        <v>148</v>
      </c>
      <c r="D111" s="73">
        <v>509</v>
      </c>
      <c r="E111" s="72">
        <v>179</v>
      </c>
      <c r="F111" s="73">
        <v>126</v>
      </c>
      <c r="G111" s="73">
        <v>9</v>
      </c>
      <c r="H111" s="73">
        <v>13</v>
      </c>
      <c r="I111" s="73">
        <v>3</v>
      </c>
      <c r="J111" s="73">
        <v>11</v>
      </c>
      <c r="K111" s="73">
        <v>0</v>
      </c>
      <c r="L111" s="73">
        <v>2</v>
      </c>
      <c r="M111" s="73">
        <v>1</v>
      </c>
      <c r="N111" s="73">
        <v>0</v>
      </c>
      <c r="O111" s="73">
        <v>1</v>
      </c>
      <c r="P111" s="73">
        <v>0</v>
      </c>
      <c r="Q111" s="73">
        <v>5</v>
      </c>
      <c r="R111" s="84">
        <f t="shared" si="5"/>
        <v>350</v>
      </c>
      <c r="S111" s="206">
        <f t="shared" si="4"/>
        <v>0.68762278978389</v>
      </c>
    </row>
    <row r="112" spans="1:19" ht="26.25" customHeight="1">
      <c r="A112" s="137">
        <v>295</v>
      </c>
      <c r="B112" s="128" t="s">
        <v>17</v>
      </c>
      <c r="C112" s="97" t="s">
        <v>148</v>
      </c>
      <c r="D112" s="73">
        <v>510</v>
      </c>
      <c r="E112" s="72">
        <v>190</v>
      </c>
      <c r="F112" s="73">
        <v>132</v>
      </c>
      <c r="G112" s="73">
        <v>9</v>
      </c>
      <c r="H112" s="73">
        <v>11</v>
      </c>
      <c r="I112" s="73">
        <v>3</v>
      </c>
      <c r="J112" s="73">
        <v>18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73">
        <v>0</v>
      </c>
      <c r="Q112" s="73">
        <v>10</v>
      </c>
      <c r="R112" s="84">
        <f t="shared" si="5"/>
        <v>373</v>
      </c>
      <c r="S112" s="206">
        <f t="shared" si="4"/>
        <v>0.7313725490196078</v>
      </c>
    </row>
    <row r="113" spans="1:19" ht="26.25" customHeight="1">
      <c r="A113" s="137">
        <v>295</v>
      </c>
      <c r="B113" s="128" t="s">
        <v>18</v>
      </c>
      <c r="C113" s="97" t="s">
        <v>148</v>
      </c>
      <c r="D113" s="73">
        <v>510</v>
      </c>
      <c r="E113" s="72">
        <v>185</v>
      </c>
      <c r="F113" s="73">
        <v>104</v>
      </c>
      <c r="G113" s="73">
        <v>7</v>
      </c>
      <c r="H113" s="73">
        <v>18</v>
      </c>
      <c r="I113" s="73">
        <v>2</v>
      </c>
      <c r="J113" s="73">
        <v>16</v>
      </c>
      <c r="K113" s="73">
        <v>0</v>
      </c>
      <c r="L113" s="73">
        <v>1</v>
      </c>
      <c r="M113" s="73">
        <v>4</v>
      </c>
      <c r="N113" s="73">
        <v>0</v>
      </c>
      <c r="O113" s="73">
        <v>0</v>
      </c>
      <c r="P113" s="73">
        <v>0</v>
      </c>
      <c r="Q113" s="73">
        <v>5</v>
      </c>
      <c r="R113" s="84">
        <f t="shared" si="5"/>
        <v>342</v>
      </c>
      <c r="S113" s="206">
        <f t="shared" si="4"/>
        <v>0.6705882352941176</v>
      </c>
    </row>
    <row r="114" spans="1:19" ht="26.25" customHeight="1">
      <c r="A114" s="137">
        <v>296</v>
      </c>
      <c r="B114" s="128" t="s">
        <v>13</v>
      </c>
      <c r="C114" s="97" t="s">
        <v>148</v>
      </c>
      <c r="D114" s="73">
        <v>480</v>
      </c>
      <c r="E114" s="72">
        <v>174</v>
      </c>
      <c r="F114" s="73">
        <v>107</v>
      </c>
      <c r="G114" s="73">
        <v>1</v>
      </c>
      <c r="H114" s="73">
        <v>21</v>
      </c>
      <c r="I114" s="73">
        <v>1</v>
      </c>
      <c r="J114" s="73">
        <v>23</v>
      </c>
      <c r="K114" s="73">
        <v>0</v>
      </c>
      <c r="L114" s="73">
        <v>1</v>
      </c>
      <c r="M114" s="73">
        <v>0</v>
      </c>
      <c r="N114" s="73">
        <v>0</v>
      </c>
      <c r="O114" s="73">
        <v>0</v>
      </c>
      <c r="P114" s="73">
        <v>0</v>
      </c>
      <c r="Q114" s="73">
        <v>6</v>
      </c>
      <c r="R114" s="84">
        <f t="shared" si="5"/>
        <v>334</v>
      </c>
      <c r="S114" s="206">
        <f t="shared" si="4"/>
        <v>0.6958333333333333</v>
      </c>
    </row>
    <row r="115" spans="1:19" ht="26.25" customHeight="1">
      <c r="A115" s="137">
        <v>296</v>
      </c>
      <c r="B115" s="128" t="s">
        <v>17</v>
      </c>
      <c r="C115" s="97" t="s">
        <v>148</v>
      </c>
      <c r="D115" s="73">
        <v>481</v>
      </c>
      <c r="E115" s="72">
        <v>198</v>
      </c>
      <c r="F115" s="73">
        <v>83</v>
      </c>
      <c r="G115" s="73">
        <v>6</v>
      </c>
      <c r="H115" s="73">
        <v>20</v>
      </c>
      <c r="I115" s="73">
        <v>3</v>
      </c>
      <c r="J115" s="73">
        <v>15</v>
      </c>
      <c r="K115" s="73">
        <v>0</v>
      </c>
      <c r="L115" s="73">
        <v>1</v>
      </c>
      <c r="M115" s="73">
        <v>2</v>
      </c>
      <c r="N115" s="73">
        <v>0</v>
      </c>
      <c r="O115" s="73">
        <v>1</v>
      </c>
      <c r="P115" s="73">
        <v>0</v>
      </c>
      <c r="Q115" s="73">
        <v>4</v>
      </c>
      <c r="R115" s="84">
        <f t="shared" si="5"/>
        <v>333</v>
      </c>
      <c r="S115" s="206">
        <f t="shared" si="4"/>
        <v>0.6923076923076923</v>
      </c>
    </row>
    <row r="116" spans="1:19" ht="26.25" customHeight="1">
      <c r="A116" s="137">
        <v>297</v>
      </c>
      <c r="B116" s="128" t="s">
        <v>13</v>
      </c>
      <c r="C116" s="97" t="s">
        <v>148</v>
      </c>
      <c r="D116" s="73">
        <v>512</v>
      </c>
      <c r="E116" s="72">
        <v>206</v>
      </c>
      <c r="F116" s="73">
        <v>119</v>
      </c>
      <c r="G116" s="73">
        <v>8</v>
      </c>
      <c r="H116" s="73">
        <v>14</v>
      </c>
      <c r="I116" s="73">
        <v>2</v>
      </c>
      <c r="J116" s="73">
        <v>16</v>
      </c>
      <c r="K116" s="73">
        <v>0</v>
      </c>
      <c r="L116" s="73">
        <v>2</v>
      </c>
      <c r="M116" s="73">
        <v>2</v>
      </c>
      <c r="N116" s="73">
        <v>2</v>
      </c>
      <c r="O116" s="73">
        <v>0</v>
      </c>
      <c r="P116" s="73">
        <v>0</v>
      </c>
      <c r="Q116" s="73">
        <v>9</v>
      </c>
      <c r="R116" s="84">
        <f t="shared" si="5"/>
        <v>380</v>
      </c>
      <c r="S116" s="206">
        <f t="shared" si="4"/>
        <v>0.7421875</v>
      </c>
    </row>
    <row r="117" spans="1:19" ht="26.25" customHeight="1">
      <c r="A117" s="137">
        <v>297</v>
      </c>
      <c r="B117" s="128" t="s">
        <v>17</v>
      </c>
      <c r="C117" s="97" t="s">
        <v>148</v>
      </c>
      <c r="D117" s="73">
        <v>513</v>
      </c>
      <c r="E117" s="72">
        <v>161</v>
      </c>
      <c r="F117" s="73">
        <v>111</v>
      </c>
      <c r="G117" s="73">
        <v>7</v>
      </c>
      <c r="H117" s="73">
        <v>27</v>
      </c>
      <c r="I117" s="73">
        <v>1</v>
      </c>
      <c r="J117" s="73">
        <v>26</v>
      </c>
      <c r="K117" s="73">
        <v>0</v>
      </c>
      <c r="L117" s="73">
        <v>0</v>
      </c>
      <c r="M117" s="73">
        <v>4</v>
      </c>
      <c r="N117" s="73">
        <v>0</v>
      </c>
      <c r="O117" s="73">
        <v>0</v>
      </c>
      <c r="P117" s="73">
        <v>0</v>
      </c>
      <c r="Q117" s="73">
        <v>5</v>
      </c>
      <c r="R117" s="84">
        <f t="shared" si="5"/>
        <v>342</v>
      </c>
      <c r="S117" s="206">
        <f t="shared" si="4"/>
        <v>0.6666666666666666</v>
      </c>
    </row>
    <row r="118" spans="1:19" ht="26.25" customHeight="1">
      <c r="A118" s="137">
        <v>298</v>
      </c>
      <c r="B118" s="128" t="s">
        <v>13</v>
      </c>
      <c r="C118" s="97" t="s">
        <v>148</v>
      </c>
      <c r="D118" s="73">
        <v>697</v>
      </c>
      <c r="E118" s="72">
        <v>277</v>
      </c>
      <c r="F118" s="73">
        <v>183</v>
      </c>
      <c r="G118" s="73">
        <v>11</v>
      </c>
      <c r="H118" s="73">
        <v>17</v>
      </c>
      <c r="I118" s="73">
        <v>0</v>
      </c>
      <c r="J118" s="73">
        <v>32</v>
      </c>
      <c r="K118" s="73">
        <v>1</v>
      </c>
      <c r="L118" s="73">
        <v>4</v>
      </c>
      <c r="M118" s="73">
        <v>2</v>
      </c>
      <c r="N118" s="73">
        <v>0</v>
      </c>
      <c r="O118" s="73">
        <v>0</v>
      </c>
      <c r="P118" s="73">
        <v>0</v>
      </c>
      <c r="Q118" s="73">
        <v>9</v>
      </c>
      <c r="R118" s="84">
        <f t="shared" si="5"/>
        <v>536</v>
      </c>
      <c r="S118" s="206">
        <f t="shared" si="4"/>
        <v>0.7690100430416069</v>
      </c>
    </row>
    <row r="119" spans="1:19" ht="26.25" customHeight="1">
      <c r="A119" s="137">
        <v>298</v>
      </c>
      <c r="B119" s="128" t="s">
        <v>17</v>
      </c>
      <c r="C119" s="97" t="s">
        <v>148</v>
      </c>
      <c r="D119" s="73">
        <v>697</v>
      </c>
      <c r="E119" s="72">
        <v>304</v>
      </c>
      <c r="F119" s="73">
        <v>132</v>
      </c>
      <c r="G119" s="73">
        <v>10</v>
      </c>
      <c r="H119" s="73">
        <v>25</v>
      </c>
      <c r="I119" s="73">
        <v>1</v>
      </c>
      <c r="J119" s="73">
        <v>29</v>
      </c>
      <c r="K119" s="73">
        <v>1</v>
      </c>
      <c r="L119" s="73">
        <v>5</v>
      </c>
      <c r="M119" s="73">
        <v>2</v>
      </c>
      <c r="N119" s="73">
        <v>1</v>
      </c>
      <c r="O119" s="73">
        <v>0</v>
      </c>
      <c r="P119" s="73">
        <v>0</v>
      </c>
      <c r="Q119" s="73">
        <v>4</v>
      </c>
      <c r="R119" s="84">
        <f t="shared" si="5"/>
        <v>514</v>
      </c>
      <c r="S119" s="206">
        <f t="shared" si="4"/>
        <v>0.7374461979913917</v>
      </c>
    </row>
    <row r="120" spans="1:19" ht="26.25" customHeight="1">
      <c r="A120" s="137">
        <v>298</v>
      </c>
      <c r="B120" s="128" t="s">
        <v>18</v>
      </c>
      <c r="C120" s="97" t="s">
        <v>148</v>
      </c>
      <c r="D120" s="73">
        <v>698</v>
      </c>
      <c r="E120" s="72">
        <v>287</v>
      </c>
      <c r="F120" s="73">
        <v>159</v>
      </c>
      <c r="G120" s="73">
        <v>8</v>
      </c>
      <c r="H120" s="73">
        <v>28</v>
      </c>
      <c r="I120" s="73">
        <v>1</v>
      </c>
      <c r="J120" s="73">
        <v>16</v>
      </c>
      <c r="K120" s="73">
        <v>2</v>
      </c>
      <c r="L120" s="73">
        <v>2</v>
      </c>
      <c r="M120" s="73">
        <v>1</v>
      </c>
      <c r="N120" s="73">
        <v>1</v>
      </c>
      <c r="O120" s="73">
        <v>0</v>
      </c>
      <c r="P120" s="73">
        <v>0</v>
      </c>
      <c r="Q120" s="73">
        <v>6</v>
      </c>
      <c r="R120" s="84">
        <f t="shared" si="5"/>
        <v>511</v>
      </c>
      <c r="S120" s="206">
        <f t="shared" si="4"/>
        <v>0.7320916905444126</v>
      </c>
    </row>
    <row r="121" spans="1:19" ht="26.25" customHeight="1">
      <c r="A121" s="137">
        <v>299</v>
      </c>
      <c r="B121" s="128" t="s">
        <v>13</v>
      </c>
      <c r="C121" s="97" t="s">
        <v>148</v>
      </c>
      <c r="D121" s="73">
        <v>523</v>
      </c>
      <c r="E121" s="72">
        <v>150</v>
      </c>
      <c r="F121" s="73">
        <v>141</v>
      </c>
      <c r="G121" s="73">
        <v>3</v>
      </c>
      <c r="H121" s="73">
        <v>10</v>
      </c>
      <c r="I121" s="73">
        <v>2</v>
      </c>
      <c r="J121" s="73">
        <v>4</v>
      </c>
      <c r="K121" s="73">
        <v>0</v>
      </c>
      <c r="L121" s="73">
        <v>5</v>
      </c>
      <c r="M121" s="73">
        <v>2</v>
      </c>
      <c r="N121" s="73">
        <v>0</v>
      </c>
      <c r="O121" s="73">
        <v>1</v>
      </c>
      <c r="P121" s="73">
        <v>0</v>
      </c>
      <c r="Q121" s="73">
        <v>5</v>
      </c>
      <c r="R121" s="84">
        <f t="shared" si="5"/>
        <v>323</v>
      </c>
      <c r="S121" s="206">
        <f t="shared" si="4"/>
        <v>0.6175908221797323</v>
      </c>
    </row>
    <row r="122" spans="1:19" ht="26.25" customHeight="1">
      <c r="A122" s="137">
        <v>299</v>
      </c>
      <c r="B122" s="128" t="s">
        <v>17</v>
      </c>
      <c r="C122" s="97" t="s">
        <v>148</v>
      </c>
      <c r="D122" s="73">
        <v>523</v>
      </c>
      <c r="E122" s="72">
        <v>142</v>
      </c>
      <c r="F122" s="73">
        <v>142</v>
      </c>
      <c r="G122" s="73">
        <v>8</v>
      </c>
      <c r="H122" s="73">
        <v>15</v>
      </c>
      <c r="I122" s="73">
        <v>2</v>
      </c>
      <c r="J122" s="73">
        <v>9</v>
      </c>
      <c r="K122" s="73">
        <v>3</v>
      </c>
      <c r="L122" s="73">
        <v>5</v>
      </c>
      <c r="M122" s="73">
        <v>4</v>
      </c>
      <c r="N122" s="73">
        <v>0</v>
      </c>
      <c r="O122" s="73">
        <v>0</v>
      </c>
      <c r="P122" s="73">
        <v>0</v>
      </c>
      <c r="Q122" s="73">
        <v>2</v>
      </c>
      <c r="R122" s="84">
        <f t="shared" si="5"/>
        <v>332</v>
      </c>
      <c r="S122" s="206">
        <f t="shared" si="4"/>
        <v>0.6347992351816444</v>
      </c>
    </row>
    <row r="123" spans="1:19" ht="26.25" customHeight="1">
      <c r="A123" s="137">
        <v>299</v>
      </c>
      <c r="B123" s="128" t="s">
        <v>18</v>
      </c>
      <c r="C123" s="97" t="s">
        <v>148</v>
      </c>
      <c r="D123" s="73">
        <v>523</v>
      </c>
      <c r="E123" s="72">
        <v>151</v>
      </c>
      <c r="F123" s="73">
        <v>135</v>
      </c>
      <c r="G123" s="73">
        <v>5</v>
      </c>
      <c r="H123" s="73">
        <v>22</v>
      </c>
      <c r="I123" s="73">
        <v>2</v>
      </c>
      <c r="J123" s="73">
        <v>15</v>
      </c>
      <c r="K123" s="73">
        <v>1</v>
      </c>
      <c r="L123" s="73">
        <v>3</v>
      </c>
      <c r="M123" s="73">
        <v>3</v>
      </c>
      <c r="N123" s="73">
        <v>0</v>
      </c>
      <c r="O123" s="73">
        <v>0</v>
      </c>
      <c r="P123" s="73">
        <v>0</v>
      </c>
      <c r="Q123" s="73">
        <v>13</v>
      </c>
      <c r="R123" s="84">
        <f t="shared" si="5"/>
        <v>350</v>
      </c>
      <c r="S123" s="206">
        <f t="shared" si="4"/>
        <v>0.6692160611854685</v>
      </c>
    </row>
    <row r="124" spans="1:19" ht="26.25" customHeight="1">
      <c r="A124" s="137">
        <v>300</v>
      </c>
      <c r="B124" s="128" t="s">
        <v>13</v>
      </c>
      <c r="C124" s="97" t="s">
        <v>148</v>
      </c>
      <c r="D124" s="73">
        <v>437</v>
      </c>
      <c r="E124" s="72">
        <v>128</v>
      </c>
      <c r="F124" s="73">
        <v>116</v>
      </c>
      <c r="G124" s="73">
        <v>6</v>
      </c>
      <c r="H124" s="73">
        <v>9</v>
      </c>
      <c r="I124" s="73">
        <v>1</v>
      </c>
      <c r="J124" s="73">
        <v>10</v>
      </c>
      <c r="K124" s="73">
        <v>0</v>
      </c>
      <c r="L124" s="73">
        <v>1</v>
      </c>
      <c r="M124" s="73">
        <v>5</v>
      </c>
      <c r="N124" s="73">
        <v>0</v>
      </c>
      <c r="O124" s="73">
        <v>0</v>
      </c>
      <c r="P124" s="73">
        <v>0</v>
      </c>
      <c r="Q124" s="73">
        <v>8</v>
      </c>
      <c r="R124" s="84">
        <f t="shared" si="5"/>
        <v>284</v>
      </c>
      <c r="S124" s="206">
        <f t="shared" si="4"/>
        <v>0.6498855835240275</v>
      </c>
    </row>
    <row r="125" spans="1:19" ht="26.25" customHeight="1">
      <c r="A125" s="137">
        <v>300</v>
      </c>
      <c r="B125" s="128" t="s">
        <v>17</v>
      </c>
      <c r="C125" s="97" t="s">
        <v>148</v>
      </c>
      <c r="D125" s="73">
        <v>437</v>
      </c>
      <c r="E125" s="72">
        <v>131</v>
      </c>
      <c r="F125" s="73">
        <v>115</v>
      </c>
      <c r="G125" s="73">
        <v>4</v>
      </c>
      <c r="H125" s="73">
        <v>12</v>
      </c>
      <c r="I125" s="73">
        <v>1</v>
      </c>
      <c r="J125" s="73">
        <v>12</v>
      </c>
      <c r="K125" s="73">
        <v>0</v>
      </c>
      <c r="L125" s="73">
        <v>3</v>
      </c>
      <c r="M125" s="73">
        <v>4</v>
      </c>
      <c r="N125" s="73">
        <v>0</v>
      </c>
      <c r="O125" s="73">
        <v>0</v>
      </c>
      <c r="P125" s="73">
        <v>0</v>
      </c>
      <c r="Q125" s="73">
        <v>7</v>
      </c>
      <c r="R125" s="84">
        <f t="shared" si="5"/>
        <v>289</v>
      </c>
      <c r="S125" s="206">
        <f t="shared" si="4"/>
        <v>0.6613272311212814</v>
      </c>
    </row>
    <row r="126" spans="1:19" ht="26.25" customHeight="1">
      <c r="A126" s="137">
        <v>301</v>
      </c>
      <c r="B126" s="128" t="s">
        <v>13</v>
      </c>
      <c r="C126" s="97" t="s">
        <v>148</v>
      </c>
      <c r="D126" s="73">
        <v>629</v>
      </c>
      <c r="E126" s="72">
        <v>265</v>
      </c>
      <c r="F126" s="73">
        <v>120</v>
      </c>
      <c r="G126" s="73">
        <v>6</v>
      </c>
      <c r="H126" s="73">
        <v>25</v>
      </c>
      <c r="I126" s="73">
        <v>1</v>
      </c>
      <c r="J126" s="73">
        <v>34</v>
      </c>
      <c r="K126" s="73">
        <v>1</v>
      </c>
      <c r="L126" s="73">
        <v>2</v>
      </c>
      <c r="M126" s="73">
        <v>3</v>
      </c>
      <c r="N126" s="73">
        <v>0</v>
      </c>
      <c r="O126" s="73">
        <v>0</v>
      </c>
      <c r="P126" s="73">
        <v>0</v>
      </c>
      <c r="Q126" s="73">
        <v>6</v>
      </c>
      <c r="R126" s="84">
        <f t="shared" si="5"/>
        <v>463</v>
      </c>
      <c r="S126" s="206">
        <f t="shared" si="4"/>
        <v>0.7360890302066773</v>
      </c>
    </row>
    <row r="127" spans="1:19" ht="26.25" customHeight="1">
      <c r="A127" s="137">
        <v>301</v>
      </c>
      <c r="B127" s="128" t="s">
        <v>17</v>
      </c>
      <c r="C127" s="97" t="s">
        <v>148</v>
      </c>
      <c r="D127" s="73">
        <v>630</v>
      </c>
      <c r="E127" s="72">
        <v>237</v>
      </c>
      <c r="F127" s="73">
        <v>157</v>
      </c>
      <c r="G127" s="73">
        <v>8</v>
      </c>
      <c r="H127" s="73">
        <v>21</v>
      </c>
      <c r="I127" s="73">
        <v>3</v>
      </c>
      <c r="J127" s="73">
        <v>24</v>
      </c>
      <c r="K127" s="73">
        <v>0</v>
      </c>
      <c r="L127" s="73">
        <v>4</v>
      </c>
      <c r="M127" s="73">
        <v>3</v>
      </c>
      <c r="N127" s="73">
        <v>0</v>
      </c>
      <c r="O127" s="73">
        <v>0</v>
      </c>
      <c r="P127" s="73">
        <v>0</v>
      </c>
      <c r="Q127" s="73">
        <v>6</v>
      </c>
      <c r="R127" s="84">
        <f t="shared" si="5"/>
        <v>463</v>
      </c>
      <c r="S127" s="206">
        <f t="shared" si="4"/>
        <v>0.734920634920635</v>
      </c>
    </row>
    <row r="128" spans="1:19" ht="26.25" customHeight="1">
      <c r="A128" s="137">
        <v>302</v>
      </c>
      <c r="B128" s="128" t="s">
        <v>13</v>
      </c>
      <c r="C128" s="97" t="s">
        <v>148</v>
      </c>
      <c r="D128" s="73">
        <v>649</v>
      </c>
      <c r="E128" s="72">
        <v>249</v>
      </c>
      <c r="F128" s="73">
        <v>166</v>
      </c>
      <c r="G128" s="73">
        <v>6</v>
      </c>
      <c r="H128" s="73">
        <v>19</v>
      </c>
      <c r="I128" s="73">
        <v>4</v>
      </c>
      <c r="J128" s="73">
        <v>18</v>
      </c>
      <c r="K128" s="73">
        <v>3</v>
      </c>
      <c r="L128" s="73">
        <v>4</v>
      </c>
      <c r="M128" s="73">
        <v>3</v>
      </c>
      <c r="N128" s="73">
        <v>0</v>
      </c>
      <c r="O128" s="73">
        <v>0</v>
      </c>
      <c r="P128" s="73">
        <v>0</v>
      </c>
      <c r="Q128" s="73">
        <v>4</v>
      </c>
      <c r="R128" s="84">
        <f t="shared" si="5"/>
        <v>476</v>
      </c>
      <c r="S128" s="206">
        <f t="shared" si="4"/>
        <v>0.7334360554699538</v>
      </c>
    </row>
    <row r="129" spans="1:19" ht="26.25" customHeight="1">
      <c r="A129" s="137">
        <v>302</v>
      </c>
      <c r="B129" s="128" t="s">
        <v>17</v>
      </c>
      <c r="C129" s="97" t="s">
        <v>148</v>
      </c>
      <c r="D129" s="73">
        <v>650</v>
      </c>
      <c r="E129" s="72">
        <v>238</v>
      </c>
      <c r="F129" s="73">
        <v>168</v>
      </c>
      <c r="G129" s="73">
        <v>10</v>
      </c>
      <c r="H129" s="73">
        <v>16</v>
      </c>
      <c r="I129" s="73">
        <v>6</v>
      </c>
      <c r="J129" s="73">
        <v>26</v>
      </c>
      <c r="K129" s="73">
        <v>1</v>
      </c>
      <c r="L129" s="73">
        <v>4</v>
      </c>
      <c r="M129" s="73">
        <v>2</v>
      </c>
      <c r="N129" s="73">
        <v>0</v>
      </c>
      <c r="O129" s="73">
        <v>0</v>
      </c>
      <c r="P129" s="73">
        <v>0</v>
      </c>
      <c r="Q129" s="73">
        <v>6</v>
      </c>
      <c r="R129" s="84">
        <f t="shared" si="5"/>
        <v>477</v>
      </c>
      <c r="S129" s="206">
        <f t="shared" si="4"/>
        <v>0.7338461538461538</v>
      </c>
    </row>
    <row r="130" spans="1:19" ht="26.25" customHeight="1">
      <c r="A130" s="137">
        <v>303</v>
      </c>
      <c r="B130" s="128" t="s">
        <v>13</v>
      </c>
      <c r="C130" s="97" t="s">
        <v>148</v>
      </c>
      <c r="D130" s="73">
        <v>721</v>
      </c>
      <c r="E130" s="72">
        <v>203</v>
      </c>
      <c r="F130" s="73">
        <v>212</v>
      </c>
      <c r="G130" s="73">
        <v>7</v>
      </c>
      <c r="H130" s="73">
        <v>22</v>
      </c>
      <c r="I130" s="73">
        <v>3</v>
      </c>
      <c r="J130" s="73">
        <v>15</v>
      </c>
      <c r="K130" s="73">
        <v>1</v>
      </c>
      <c r="L130" s="73">
        <v>5</v>
      </c>
      <c r="M130" s="73">
        <v>1</v>
      </c>
      <c r="N130" s="73">
        <v>0</v>
      </c>
      <c r="O130" s="73">
        <v>0</v>
      </c>
      <c r="P130" s="73">
        <v>0</v>
      </c>
      <c r="Q130" s="73">
        <v>8</v>
      </c>
      <c r="R130" s="84">
        <f t="shared" si="5"/>
        <v>477</v>
      </c>
      <c r="S130" s="206">
        <f t="shared" si="4"/>
        <v>0.6615811373092927</v>
      </c>
    </row>
    <row r="131" spans="1:19" ht="26.25" customHeight="1">
      <c r="A131" s="137">
        <v>303</v>
      </c>
      <c r="B131" s="128" t="s">
        <v>17</v>
      </c>
      <c r="C131" s="97" t="s">
        <v>148</v>
      </c>
      <c r="D131" s="73">
        <v>721</v>
      </c>
      <c r="E131" s="72">
        <v>188</v>
      </c>
      <c r="F131" s="73">
        <v>192</v>
      </c>
      <c r="G131" s="73">
        <v>6</v>
      </c>
      <c r="H131" s="73">
        <v>17</v>
      </c>
      <c r="I131" s="73">
        <v>1</v>
      </c>
      <c r="J131" s="73">
        <v>20</v>
      </c>
      <c r="K131" s="73">
        <v>2</v>
      </c>
      <c r="L131" s="73">
        <v>5</v>
      </c>
      <c r="M131" s="73">
        <v>2</v>
      </c>
      <c r="N131" s="73">
        <v>0</v>
      </c>
      <c r="O131" s="73">
        <v>0</v>
      </c>
      <c r="P131" s="73">
        <v>0</v>
      </c>
      <c r="Q131" s="73">
        <v>12</v>
      </c>
      <c r="R131" s="84">
        <f t="shared" si="5"/>
        <v>445</v>
      </c>
      <c r="S131" s="206">
        <f t="shared" si="4"/>
        <v>0.6171983356449375</v>
      </c>
    </row>
    <row r="132" spans="1:19" ht="26.25" customHeight="1">
      <c r="A132" s="137">
        <v>303</v>
      </c>
      <c r="B132" s="128" t="s">
        <v>18</v>
      </c>
      <c r="C132" s="97" t="s">
        <v>148</v>
      </c>
      <c r="D132" s="73">
        <v>722</v>
      </c>
      <c r="E132" s="72">
        <v>197</v>
      </c>
      <c r="F132" s="73">
        <v>201</v>
      </c>
      <c r="G132" s="73">
        <v>14</v>
      </c>
      <c r="H132" s="73">
        <v>15</v>
      </c>
      <c r="I132" s="73">
        <v>2</v>
      </c>
      <c r="J132" s="73">
        <v>15</v>
      </c>
      <c r="K132" s="73">
        <v>0</v>
      </c>
      <c r="L132" s="73">
        <v>2</v>
      </c>
      <c r="M132" s="73">
        <v>0</v>
      </c>
      <c r="N132" s="73">
        <v>0</v>
      </c>
      <c r="O132" s="73">
        <v>0</v>
      </c>
      <c r="P132" s="73">
        <v>0</v>
      </c>
      <c r="Q132" s="73">
        <v>0</v>
      </c>
      <c r="R132" s="84">
        <f t="shared" si="5"/>
        <v>446</v>
      </c>
      <c r="S132" s="206">
        <f t="shared" si="4"/>
        <v>0.6177285318559557</v>
      </c>
    </row>
    <row r="133" spans="1:19" ht="26.25" customHeight="1">
      <c r="A133" s="137">
        <v>303</v>
      </c>
      <c r="B133" s="128" t="s">
        <v>19</v>
      </c>
      <c r="C133" s="97" t="s">
        <v>148</v>
      </c>
      <c r="D133" s="73">
        <v>722</v>
      </c>
      <c r="E133" s="72">
        <v>209</v>
      </c>
      <c r="F133" s="73">
        <v>191</v>
      </c>
      <c r="G133" s="73">
        <v>15</v>
      </c>
      <c r="H133" s="73">
        <v>12</v>
      </c>
      <c r="I133" s="73">
        <v>5</v>
      </c>
      <c r="J133" s="73">
        <v>22</v>
      </c>
      <c r="K133" s="73">
        <v>0</v>
      </c>
      <c r="L133" s="73">
        <v>1</v>
      </c>
      <c r="M133" s="73">
        <v>2</v>
      </c>
      <c r="N133" s="73">
        <v>0</v>
      </c>
      <c r="O133" s="73">
        <v>0</v>
      </c>
      <c r="P133" s="73">
        <v>0</v>
      </c>
      <c r="Q133" s="73">
        <v>4</v>
      </c>
      <c r="R133" s="84">
        <f t="shared" si="5"/>
        <v>461</v>
      </c>
      <c r="S133" s="206">
        <f t="shared" si="4"/>
        <v>0.6385041551246537</v>
      </c>
    </row>
    <row r="134" spans="1:19" ht="26.25" customHeight="1">
      <c r="A134" s="137">
        <v>303</v>
      </c>
      <c r="B134" s="128" t="s">
        <v>20</v>
      </c>
      <c r="C134" s="97" t="s">
        <v>148</v>
      </c>
      <c r="D134" s="73">
        <v>722</v>
      </c>
      <c r="E134" s="72">
        <v>201</v>
      </c>
      <c r="F134" s="73">
        <v>200</v>
      </c>
      <c r="G134" s="73">
        <v>10</v>
      </c>
      <c r="H134" s="73">
        <v>13</v>
      </c>
      <c r="I134" s="73">
        <v>3</v>
      </c>
      <c r="J134" s="73">
        <v>13</v>
      </c>
      <c r="K134" s="73">
        <v>0</v>
      </c>
      <c r="L134" s="73">
        <v>1</v>
      </c>
      <c r="M134" s="73">
        <v>0</v>
      </c>
      <c r="N134" s="73">
        <v>0</v>
      </c>
      <c r="O134" s="73">
        <v>0</v>
      </c>
      <c r="P134" s="73">
        <v>0</v>
      </c>
      <c r="Q134" s="73">
        <v>5</v>
      </c>
      <c r="R134" s="84">
        <f t="shared" si="5"/>
        <v>446</v>
      </c>
      <c r="S134" s="206">
        <f t="shared" si="4"/>
        <v>0.6177285318559557</v>
      </c>
    </row>
    <row r="135" spans="1:19" ht="26.25" customHeight="1">
      <c r="A135" s="137">
        <v>303</v>
      </c>
      <c r="B135" s="128" t="s">
        <v>21</v>
      </c>
      <c r="C135" s="97" t="s">
        <v>148</v>
      </c>
      <c r="D135" s="73">
        <v>722</v>
      </c>
      <c r="E135" s="72">
        <v>191</v>
      </c>
      <c r="F135" s="73">
        <v>197</v>
      </c>
      <c r="G135" s="73">
        <v>11</v>
      </c>
      <c r="H135" s="73">
        <v>12</v>
      </c>
      <c r="I135" s="73">
        <v>1</v>
      </c>
      <c r="J135" s="73">
        <v>16</v>
      </c>
      <c r="K135" s="73">
        <v>3</v>
      </c>
      <c r="L135" s="73">
        <v>4</v>
      </c>
      <c r="M135" s="73">
        <v>4</v>
      </c>
      <c r="N135" s="73">
        <v>1</v>
      </c>
      <c r="O135" s="73">
        <v>1</v>
      </c>
      <c r="P135" s="73">
        <v>0</v>
      </c>
      <c r="Q135" s="73">
        <v>7</v>
      </c>
      <c r="R135" s="84">
        <f t="shared" si="5"/>
        <v>448</v>
      </c>
      <c r="S135" s="206">
        <f t="shared" si="4"/>
        <v>0.6204986149584487</v>
      </c>
    </row>
    <row r="136" spans="1:19" ht="26.25" customHeight="1">
      <c r="A136" s="137">
        <v>303</v>
      </c>
      <c r="B136" s="128" t="s">
        <v>167</v>
      </c>
      <c r="C136" s="97" t="s">
        <v>148</v>
      </c>
      <c r="D136" s="73">
        <v>722</v>
      </c>
      <c r="E136" s="72">
        <v>203</v>
      </c>
      <c r="F136" s="73">
        <v>198</v>
      </c>
      <c r="G136" s="73">
        <v>13</v>
      </c>
      <c r="H136" s="73">
        <v>14</v>
      </c>
      <c r="I136" s="73">
        <v>1</v>
      </c>
      <c r="J136" s="73">
        <v>18</v>
      </c>
      <c r="K136" s="73">
        <v>1</v>
      </c>
      <c r="L136" s="73">
        <v>10</v>
      </c>
      <c r="M136" s="73">
        <v>3</v>
      </c>
      <c r="N136" s="73">
        <v>1</v>
      </c>
      <c r="O136" s="73">
        <v>2</v>
      </c>
      <c r="P136" s="73">
        <v>0</v>
      </c>
      <c r="Q136" s="73">
        <v>3</v>
      </c>
      <c r="R136" s="84">
        <f aca="true" t="shared" si="6" ref="R136:R144">SUM(E136:Q136)</f>
        <v>467</v>
      </c>
      <c r="S136" s="206">
        <f t="shared" si="4"/>
        <v>0.646814404432133</v>
      </c>
    </row>
    <row r="137" spans="1:19" ht="26.25" customHeight="1">
      <c r="A137" s="137">
        <v>303</v>
      </c>
      <c r="B137" s="128" t="s">
        <v>168</v>
      </c>
      <c r="C137" s="97" t="s">
        <v>148</v>
      </c>
      <c r="D137" s="73">
        <v>722</v>
      </c>
      <c r="E137" s="72">
        <v>196</v>
      </c>
      <c r="F137" s="73">
        <v>198</v>
      </c>
      <c r="G137" s="73">
        <v>9</v>
      </c>
      <c r="H137" s="73">
        <v>16</v>
      </c>
      <c r="I137" s="73">
        <v>2</v>
      </c>
      <c r="J137" s="73">
        <v>15</v>
      </c>
      <c r="K137" s="73">
        <v>2</v>
      </c>
      <c r="L137" s="73">
        <v>3</v>
      </c>
      <c r="M137" s="73">
        <v>2</v>
      </c>
      <c r="N137" s="73">
        <v>0</v>
      </c>
      <c r="O137" s="73">
        <v>1</v>
      </c>
      <c r="P137" s="73">
        <v>0</v>
      </c>
      <c r="Q137" s="73">
        <v>6</v>
      </c>
      <c r="R137" s="84">
        <f t="shared" si="6"/>
        <v>450</v>
      </c>
      <c r="S137" s="206">
        <f aca="true" t="shared" si="7" ref="S137:S200">(R137/D137)</f>
        <v>0.6232686980609419</v>
      </c>
    </row>
    <row r="138" spans="1:19" ht="26.25" customHeight="1">
      <c r="A138" s="137">
        <v>307</v>
      </c>
      <c r="B138" s="128" t="s">
        <v>13</v>
      </c>
      <c r="C138" s="97" t="s">
        <v>148</v>
      </c>
      <c r="D138" s="73">
        <v>491</v>
      </c>
      <c r="E138" s="72">
        <v>178</v>
      </c>
      <c r="F138" s="73">
        <v>125</v>
      </c>
      <c r="G138" s="73">
        <v>6</v>
      </c>
      <c r="H138" s="73">
        <v>17</v>
      </c>
      <c r="I138" s="73">
        <v>1</v>
      </c>
      <c r="J138" s="73">
        <v>13</v>
      </c>
      <c r="K138" s="73">
        <v>0</v>
      </c>
      <c r="L138" s="73">
        <v>0</v>
      </c>
      <c r="M138" s="73">
        <v>3</v>
      </c>
      <c r="N138" s="73">
        <v>0</v>
      </c>
      <c r="O138" s="73">
        <v>0</v>
      </c>
      <c r="P138" s="73">
        <v>0</v>
      </c>
      <c r="Q138" s="73">
        <v>7</v>
      </c>
      <c r="R138" s="84">
        <f t="shared" si="6"/>
        <v>350</v>
      </c>
      <c r="S138" s="206">
        <f t="shared" si="7"/>
        <v>0.7128309572301426</v>
      </c>
    </row>
    <row r="139" spans="1:19" ht="26.25" customHeight="1">
      <c r="A139" s="137">
        <v>307</v>
      </c>
      <c r="B139" s="128" t="s">
        <v>17</v>
      </c>
      <c r="C139" s="97" t="s">
        <v>148</v>
      </c>
      <c r="D139" s="73">
        <v>491</v>
      </c>
      <c r="E139" s="72">
        <v>209</v>
      </c>
      <c r="F139" s="73">
        <v>100</v>
      </c>
      <c r="G139" s="73">
        <v>1</v>
      </c>
      <c r="H139" s="73">
        <v>20</v>
      </c>
      <c r="I139" s="73">
        <v>6</v>
      </c>
      <c r="J139" s="73">
        <v>11</v>
      </c>
      <c r="K139" s="73">
        <v>1</v>
      </c>
      <c r="L139" s="73">
        <v>0</v>
      </c>
      <c r="M139" s="73">
        <v>2</v>
      </c>
      <c r="N139" s="73">
        <v>0</v>
      </c>
      <c r="O139" s="73">
        <v>0</v>
      </c>
      <c r="P139" s="73">
        <v>1</v>
      </c>
      <c r="Q139" s="73">
        <v>1</v>
      </c>
      <c r="R139" s="84">
        <f t="shared" si="6"/>
        <v>352</v>
      </c>
      <c r="S139" s="206">
        <f t="shared" si="7"/>
        <v>0.7169042769857433</v>
      </c>
    </row>
    <row r="140" spans="1:19" ht="26.25" customHeight="1">
      <c r="A140" s="137">
        <v>308</v>
      </c>
      <c r="B140" s="128" t="s">
        <v>13</v>
      </c>
      <c r="C140" s="97" t="s">
        <v>148</v>
      </c>
      <c r="D140" s="73">
        <v>711</v>
      </c>
      <c r="E140" s="72">
        <v>188</v>
      </c>
      <c r="F140" s="73">
        <v>181</v>
      </c>
      <c r="G140" s="73">
        <v>15</v>
      </c>
      <c r="H140" s="73">
        <v>12</v>
      </c>
      <c r="I140" s="73">
        <v>3</v>
      </c>
      <c r="J140" s="73">
        <v>18</v>
      </c>
      <c r="K140" s="73">
        <v>1</v>
      </c>
      <c r="L140" s="73">
        <v>9</v>
      </c>
      <c r="M140" s="73">
        <v>0</v>
      </c>
      <c r="N140" s="73">
        <v>0</v>
      </c>
      <c r="O140" s="73">
        <v>1</v>
      </c>
      <c r="P140" s="73">
        <v>0</v>
      </c>
      <c r="Q140" s="73">
        <v>7</v>
      </c>
      <c r="R140" s="84">
        <f t="shared" si="6"/>
        <v>435</v>
      </c>
      <c r="S140" s="206">
        <f t="shared" si="7"/>
        <v>0.6118143459915611</v>
      </c>
    </row>
    <row r="141" spans="1:19" ht="26.25" customHeight="1">
      <c r="A141" s="137">
        <v>308</v>
      </c>
      <c r="B141" s="128" t="s">
        <v>17</v>
      </c>
      <c r="C141" s="97" t="s">
        <v>148</v>
      </c>
      <c r="D141" s="73">
        <v>711</v>
      </c>
      <c r="E141" s="72">
        <v>165</v>
      </c>
      <c r="F141" s="73">
        <v>200</v>
      </c>
      <c r="G141" s="73">
        <v>15</v>
      </c>
      <c r="H141" s="73">
        <v>11</v>
      </c>
      <c r="I141" s="73">
        <v>1</v>
      </c>
      <c r="J141" s="73">
        <v>19</v>
      </c>
      <c r="K141" s="73">
        <v>2</v>
      </c>
      <c r="L141" s="73">
        <v>5</v>
      </c>
      <c r="M141" s="73">
        <v>1</v>
      </c>
      <c r="N141" s="73">
        <v>0</v>
      </c>
      <c r="O141" s="73">
        <v>1</v>
      </c>
      <c r="P141" s="73">
        <v>0</v>
      </c>
      <c r="Q141" s="73">
        <v>7</v>
      </c>
      <c r="R141" s="84">
        <f t="shared" si="6"/>
        <v>427</v>
      </c>
      <c r="S141" s="206">
        <f t="shared" si="7"/>
        <v>0.60056258790436</v>
      </c>
    </row>
    <row r="142" spans="1:19" ht="26.25" customHeight="1">
      <c r="A142" s="137">
        <v>308</v>
      </c>
      <c r="B142" s="128" t="s">
        <v>18</v>
      </c>
      <c r="C142" s="97" t="s">
        <v>148</v>
      </c>
      <c r="D142" s="73">
        <v>712</v>
      </c>
      <c r="E142" s="72">
        <v>183</v>
      </c>
      <c r="F142" s="73">
        <v>196</v>
      </c>
      <c r="G142" s="73">
        <v>8</v>
      </c>
      <c r="H142" s="73">
        <v>21</v>
      </c>
      <c r="I142" s="73">
        <v>2</v>
      </c>
      <c r="J142" s="73">
        <v>15</v>
      </c>
      <c r="K142" s="73">
        <v>1</v>
      </c>
      <c r="L142" s="73">
        <v>1</v>
      </c>
      <c r="M142" s="73">
        <v>4</v>
      </c>
      <c r="N142" s="73">
        <v>0</v>
      </c>
      <c r="O142" s="73">
        <v>0</v>
      </c>
      <c r="P142" s="73">
        <v>0</v>
      </c>
      <c r="Q142" s="73">
        <v>5</v>
      </c>
      <c r="R142" s="84">
        <f t="shared" si="6"/>
        <v>436</v>
      </c>
      <c r="S142" s="206">
        <f t="shared" si="7"/>
        <v>0.6123595505617978</v>
      </c>
    </row>
    <row r="143" spans="1:19" ht="26.25" customHeight="1">
      <c r="A143" s="137">
        <v>308</v>
      </c>
      <c r="B143" s="128" t="s">
        <v>19</v>
      </c>
      <c r="C143" s="97" t="s">
        <v>148</v>
      </c>
      <c r="D143" s="73">
        <v>712</v>
      </c>
      <c r="E143" s="72">
        <v>179</v>
      </c>
      <c r="F143" s="73">
        <v>215</v>
      </c>
      <c r="G143" s="73">
        <v>11</v>
      </c>
      <c r="H143" s="73">
        <v>17</v>
      </c>
      <c r="I143" s="73">
        <v>2</v>
      </c>
      <c r="J143" s="73">
        <v>10</v>
      </c>
      <c r="K143" s="73">
        <v>0</v>
      </c>
      <c r="L143" s="73">
        <v>5</v>
      </c>
      <c r="M143" s="73">
        <v>1</v>
      </c>
      <c r="N143" s="73">
        <v>0</v>
      </c>
      <c r="O143" s="73">
        <v>1</v>
      </c>
      <c r="P143" s="73">
        <v>0</v>
      </c>
      <c r="Q143" s="73">
        <v>9</v>
      </c>
      <c r="R143" s="84">
        <f t="shared" si="6"/>
        <v>450</v>
      </c>
      <c r="S143" s="206">
        <f t="shared" si="7"/>
        <v>0.6320224719101124</v>
      </c>
    </row>
    <row r="144" spans="1:19" ht="26.25" customHeight="1">
      <c r="A144" s="137">
        <v>308</v>
      </c>
      <c r="B144" s="128" t="s">
        <v>20</v>
      </c>
      <c r="C144" s="97" t="s">
        <v>148</v>
      </c>
      <c r="D144" s="73">
        <v>712</v>
      </c>
      <c r="E144" s="72">
        <v>166</v>
      </c>
      <c r="F144" s="73">
        <v>179</v>
      </c>
      <c r="G144" s="73">
        <v>24</v>
      </c>
      <c r="H144" s="73">
        <v>19</v>
      </c>
      <c r="I144" s="73">
        <v>4</v>
      </c>
      <c r="J144" s="73">
        <v>16</v>
      </c>
      <c r="K144" s="73">
        <v>0</v>
      </c>
      <c r="L144" s="73">
        <v>6</v>
      </c>
      <c r="M144" s="73">
        <v>1</v>
      </c>
      <c r="N144" s="73">
        <v>0</v>
      </c>
      <c r="O144" s="73">
        <v>0</v>
      </c>
      <c r="P144" s="73">
        <v>0</v>
      </c>
      <c r="Q144" s="73">
        <v>8</v>
      </c>
      <c r="R144" s="84">
        <f t="shared" si="6"/>
        <v>423</v>
      </c>
      <c r="S144" s="206">
        <f t="shared" si="7"/>
        <v>0.5941011235955056</v>
      </c>
    </row>
    <row r="145" spans="1:19" ht="26.25" customHeight="1">
      <c r="A145" s="137">
        <v>308</v>
      </c>
      <c r="B145" s="128" t="s">
        <v>21</v>
      </c>
      <c r="C145" s="97" t="s">
        <v>148</v>
      </c>
      <c r="D145" s="73">
        <v>712</v>
      </c>
      <c r="E145" s="72">
        <v>159</v>
      </c>
      <c r="F145" s="73">
        <v>179</v>
      </c>
      <c r="G145" s="73">
        <v>11</v>
      </c>
      <c r="H145" s="73">
        <v>18</v>
      </c>
      <c r="I145" s="73">
        <v>5</v>
      </c>
      <c r="J145" s="73">
        <v>24</v>
      </c>
      <c r="K145" s="73">
        <v>1</v>
      </c>
      <c r="L145" s="73">
        <v>2</v>
      </c>
      <c r="M145" s="73">
        <v>2</v>
      </c>
      <c r="N145" s="73">
        <v>0</v>
      </c>
      <c r="O145" s="73">
        <v>0</v>
      </c>
      <c r="P145" s="73">
        <v>0</v>
      </c>
      <c r="Q145" s="73">
        <v>8</v>
      </c>
      <c r="R145" s="84">
        <f aca="true" t="shared" si="8" ref="R145:R208">SUM(E145:Q145)</f>
        <v>409</v>
      </c>
      <c r="S145" s="206">
        <f t="shared" si="7"/>
        <v>0.574438202247191</v>
      </c>
    </row>
    <row r="146" spans="1:19" ht="26.25" customHeight="1">
      <c r="A146" s="137">
        <v>308</v>
      </c>
      <c r="B146" s="128" t="s">
        <v>167</v>
      </c>
      <c r="C146" s="97" t="s">
        <v>148</v>
      </c>
      <c r="D146" s="73">
        <v>712</v>
      </c>
      <c r="E146" s="72">
        <v>183</v>
      </c>
      <c r="F146" s="73">
        <v>185</v>
      </c>
      <c r="G146" s="73">
        <v>10</v>
      </c>
      <c r="H146" s="73">
        <v>11</v>
      </c>
      <c r="I146" s="73">
        <v>2</v>
      </c>
      <c r="J146" s="73">
        <v>14</v>
      </c>
      <c r="K146" s="73">
        <v>1</v>
      </c>
      <c r="L146" s="73">
        <v>0</v>
      </c>
      <c r="M146" s="73">
        <v>3</v>
      </c>
      <c r="N146" s="73">
        <v>0</v>
      </c>
      <c r="O146" s="73">
        <v>2</v>
      </c>
      <c r="P146" s="73">
        <v>0</v>
      </c>
      <c r="Q146" s="73">
        <v>8</v>
      </c>
      <c r="R146" s="84">
        <f t="shared" si="8"/>
        <v>419</v>
      </c>
      <c r="S146" s="206">
        <f t="shared" si="7"/>
        <v>0.5884831460674157</v>
      </c>
    </row>
    <row r="147" spans="1:19" ht="26.25" customHeight="1">
      <c r="A147" s="137">
        <v>309</v>
      </c>
      <c r="B147" s="128" t="s">
        <v>13</v>
      </c>
      <c r="C147" s="97" t="s">
        <v>148</v>
      </c>
      <c r="D147" s="73">
        <v>482</v>
      </c>
      <c r="E147" s="72">
        <v>73</v>
      </c>
      <c r="F147" s="73">
        <v>174</v>
      </c>
      <c r="G147" s="73">
        <v>7</v>
      </c>
      <c r="H147" s="73">
        <v>21</v>
      </c>
      <c r="I147" s="73">
        <v>0</v>
      </c>
      <c r="J147" s="73">
        <v>0</v>
      </c>
      <c r="K147" s="73">
        <v>0</v>
      </c>
      <c r="L147" s="73">
        <v>1</v>
      </c>
      <c r="M147" s="73">
        <v>0</v>
      </c>
      <c r="N147" s="73">
        <v>0</v>
      </c>
      <c r="O147" s="73">
        <v>0</v>
      </c>
      <c r="P147" s="73">
        <v>0</v>
      </c>
      <c r="Q147" s="73">
        <v>6</v>
      </c>
      <c r="R147" s="84">
        <f t="shared" si="8"/>
        <v>282</v>
      </c>
      <c r="S147" s="206">
        <f t="shared" si="7"/>
        <v>0.5850622406639004</v>
      </c>
    </row>
    <row r="148" spans="1:19" ht="26.25" customHeight="1">
      <c r="A148" s="137">
        <v>309</v>
      </c>
      <c r="B148" s="128" t="s">
        <v>17</v>
      </c>
      <c r="C148" s="97" t="s">
        <v>148</v>
      </c>
      <c r="D148" s="73">
        <v>482</v>
      </c>
      <c r="E148" s="72">
        <v>47</v>
      </c>
      <c r="F148" s="73">
        <v>217</v>
      </c>
      <c r="G148" s="73">
        <v>4</v>
      </c>
      <c r="H148" s="73">
        <v>10</v>
      </c>
      <c r="I148" s="73">
        <v>0</v>
      </c>
      <c r="J148" s="73">
        <v>5</v>
      </c>
      <c r="K148" s="73">
        <v>0</v>
      </c>
      <c r="L148" s="73">
        <v>1</v>
      </c>
      <c r="M148" s="73">
        <v>1</v>
      </c>
      <c r="N148" s="73">
        <v>0</v>
      </c>
      <c r="O148" s="73">
        <v>0</v>
      </c>
      <c r="P148" s="73">
        <v>0</v>
      </c>
      <c r="Q148" s="73">
        <v>0</v>
      </c>
      <c r="R148" s="84">
        <f t="shared" si="8"/>
        <v>285</v>
      </c>
      <c r="S148" s="206">
        <f t="shared" si="7"/>
        <v>0.5912863070539419</v>
      </c>
    </row>
    <row r="149" spans="1:19" ht="26.25" customHeight="1">
      <c r="A149" s="137">
        <v>310</v>
      </c>
      <c r="B149" s="128" t="s">
        <v>13</v>
      </c>
      <c r="C149" s="97" t="s">
        <v>148</v>
      </c>
      <c r="D149" s="73">
        <v>585</v>
      </c>
      <c r="E149" s="72">
        <v>141</v>
      </c>
      <c r="F149" s="73">
        <v>207</v>
      </c>
      <c r="G149" s="73">
        <v>15</v>
      </c>
      <c r="H149" s="73">
        <v>13</v>
      </c>
      <c r="I149" s="73">
        <v>1</v>
      </c>
      <c r="J149" s="73">
        <v>11</v>
      </c>
      <c r="K149" s="73">
        <v>0</v>
      </c>
      <c r="L149" s="73">
        <v>2</v>
      </c>
      <c r="M149" s="73">
        <v>0</v>
      </c>
      <c r="N149" s="73">
        <v>0</v>
      </c>
      <c r="O149" s="73">
        <v>0</v>
      </c>
      <c r="P149" s="73">
        <v>0</v>
      </c>
      <c r="Q149" s="73">
        <v>6</v>
      </c>
      <c r="R149" s="84">
        <f t="shared" si="8"/>
        <v>396</v>
      </c>
      <c r="S149" s="206">
        <f t="shared" si="7"/>
        <v>0.676923076923077</v>
      </c>
    </row>
    <row r="150" spans="1:19" ht="26.25" customHeight="1">
      <c r="A150" s="138">
        <v>310</v>
      </c>
      <c r="B150" s="128" t="s">
        <v>17</v>
      </c>
      <c r="C150" s="97" t="s">
        <v>148</v>
      </c>
      <c r="D150" s="73">
        <v>585</v>
      </c>
      <c r="E150" s="72">
        <v>120</v>
      </c>
      <c r="F150" s="73">
        <v>217</v>
      </c>
      <c r="G150" s="73">
        <v>16</v>
      </c>
      <c r="H150" s="73">
        <v>16</v>
      </c>
      <c r="I150" s="73">
        <v>0</v>
      </c>
      <c r="J150" s="73">
        <v>13</v>
      </c>
      <c r="K150" s="73">
        <v>1</v>
      </c>
      <c r="L150" s="73">
        <v>3</v>
      </c>
      <c r="M150" s="73">
        <v>2</v>
      </c>
      <c r="N150" s="73">
        <v>0</v>
      </c>
      <c r="O150" s="73">
        <v>0</v>
      </c>
      <c r="P150" s="73">
        <v>0</v>
      </c>
      <c r="Q150" s="73">
        <v>5</v>
      </c>
      <c r="R150" s="84">
        <f t="shared" si="8"/>
        <v>393</v>
      </c>
      <c r="S150" s="206">
        <f t="shared" si="7"/>
        <v>0.6717948717948717</v>
      </c>
    </row>
    <row r="151" spans="1:19" ht="26.25" customHeight="1">
      <c r="A151" s="137">
        <v>311</v>
      </c>
      <c r="B151" s="128" t="s">
        <v>13</v>
      </c>
      <c r="C151" s="97" t="s">
        <v>148</v>
      </c>
      <c r="D151" s="73">
        <v>578</v>
      </c>
      <c r="E151" s="72">
        <v>196</v>
      </c>
      <c r="F151" s="73">
        <v>158</v>
      </c>
      <c r="G151" s="73">
        <v>11</v>
      </c>
      <c r="H151" s="73">
        <v>0</v>
      </c>
      <c r="I151" s="73">
        <v>3</v>
      </c>
      <c r="J151" s="73">
        <v>19</v>
      </c>
      <c r="K151" s="73">
        <v>0</v>
      </c>
      <c r="L151" s="73">
        <v>3</v>
      </c>
      <c r="M151" s="73">
        <v>0</v>
      </c>
      <c r="N151" s="73">
        <v>0</v>
      </c>
      <c r="O151" s="73">
        <v>0</v>
      </c>
      <c r="P151" s="73">
        <v>0</v>
      </c>
      <c r="Q151" s="73">
        <v>4</v>
      </c>
      <c r="R151" s="84">
        <f t="shared" si="8"/>
        <v>394</v>
      </c>
      <c r="S151" s="206">
        <f t="shared" si="7"/>
        <v>0.6816608996539792</v>
      </c>
    </row>
    <row r="152" spans="1:19" ht="26.25" customHeight="1">
      <c r="A152" s="137">
        <v>311</v>
      </c>
      <c r="B152" s="128" t="s">
        <v>17</v>
      </c>
      <c r="C152" s="97" t="s">
        <v>148</v>
      </c>
      <c r="D152" s="73">
        <v>578</v>
      </c>
      <c r="E152" s="72">
        <v>205</v>
      </c>
      <c r="F152" s="73">
        <v>131</v>
      </c>
      <c r="G152" s="73">
        <v>19</v>
      </c>
      <c r="H152" s="73">
        <v>19</v>
      </c>
      <c r="I152" s="73">
        <v>1</v>
      </c>
      <c r="J152" s="73">
        <v>16</v>
      </c>
      <c r="K152" s="73">
        <v>1</v>
      </c>
      <c r="L152" s="73">
        <v>2</v>
      </c>
      <c r="M152" s="73">
        <v>4</v>
      </c>
      <c r="N152" s="73">
        <v>1</v>
      </c>
      <c r="O152" s="73">
        <v>1</v>
      </c>
      <c r="P152" s="73">
        <v>4</v>
      </c>
      <c r="Q152" s="73">
        <v>4</v>
      </c>
      <c r="R152" s="84">
        <f t="shared" si="8"/>
        <v>408</v>
      </c>
      <c r="S152" s="206">
        <f t="shared" si="7"/>
        <v>0.7058823529411765</v>
      </c>
    </row>
    <row r="153" spans="1:19" ht="26.25" customHeight="1">
      <c r="A153" s="137">
        <v>311</v>
      </c>
      <c r="B153" s="128" t="s">
        <v>18</v>
      </c>
      <c r="C153" s="97" t="s">
        <v>148</v>
      </c>
      <c r="D153" s="73">
        <v>578</v>
      </c>
      <c r="E153" s="72">
        <v>183</v>
      </c>
      <c r="F153" s="73">
        <v>164</v>
      </c>
      <c r="G153" s="73">
        <v>15</v>
      </c>
      <c r="H153" s="73">
        <v>19</v>
      </c>
      <c r="I153" s="73">
        <v>1</v>
      </c>
      <c r="J153" s="73">
        <v>18</v>
      </c>
      <c r="K153" s="73">
        <v>0</v>
      </c>
      <c r="L153" s="73">
        <v>2</v>
      </c>
      <c r="M153" s="73">
        <v>1</v>
      </c>
      <c r="N153" s="73">
        <v>0</v>
      </c>
      <c r="O153" s="73">
        <v>0</v>
      </c>
      <c r="P153" s="73">
        <v>0</v>
      </c>
      <c r="Q153" s="73">
        <v>4</v>
      </c>
      <c r="R153" s="84">
        <f t="shared" si="8"/>
        <v>407</v>
      </c>
      <c r="S153" s="206">
        <f t="shared" si="7"/>
        <v>0.7041522491349481</v>
      </c>
    </row>
    <row r="154" spans="1:19" ht="26.25" customHeight="1">
      <c r="A154" s="139">
        <v>311</v>
      </c>
      <c r="B154" s="128" t="s">
        <v>19</v>
      </c>
      <c r="C154" s="97" t="s">
        <v>148</v>
      </c>
      <c r="D154" s="73">
        <v>578</v>
      </c>
      <c r="E154" s="72">
        <v>172</v>
      </c>
      <c r="F154" s="73">
        <v>172</v>
      </c>
      <c r="G154" s="73">
        <v>4</v>
      </c>
      <c r="H154" s="73">
        <v>23</v>
      </c>
      <c r="I154" s="73">
        <v>3</v>
      </c>
      <c r="J154" s="73">
        <v>21</v>
      </c>
      <c r="K154" s="73">
        <v>0</v>
      </c>
      <c r="L154" s="73">
        <v>3</v>
      </c>
      <c r="M154" s="73">
        <v>1</v>
      </c>
      <c r="N154" s="73">
        <v>0</v>
      </c>
      <c r="O154" s="73">
        <v>0</v>
      </c>
      <c r="P154" s="73">
        <v>0</v>
      </c>
      <c r="Q154" s="73">
        <v>5</v>
      </c>
      <c r="R154" s="84">
        <f t="shared" si="8"/>
        <v>404</v>
      </c>
      <c r="S154" s="206">
        <f t="shared" si="7"/>
        <v>0.698961937716263</v>
      </c>
    </row>
    <row r="155" spans="1:19" ht="26.25" customHeight="1">
      <c r="A155" s="139">
        <v>312</v>
      </c>
      <c r="B155" s="131" t="s">
        <v>13</v>
      </c>
      <c r="C155" s="97" t="s">
        <v>148</v>
      </c>
      <c r="D155" s="73">
        <v>682</v>
      </c>
      <c r="E155" s="72">
        <v>237</v>
      </c>
      <c r="F155" s="73">
        <v>189</v>
      </c>
      <c r="G155" s="73">
        <v>18</v>
      </c>
      <c r="H155" s="73">
        <v>8</v>
      </c>
      <c r="I155" s="73">
        <v>1</v>
      </c>
      <c r="J155" s="73">
        <v>18</v>
      </c>
      <c r="K155" s="73">
        <v>1</v>
      </c>
      <c r="L155" s="73">
        <v>6</v>
      </c>
      <c r="M155" s="73">
        <v>5</v>
      </c>
      <c r="N155" s="73">
        <v>0</v>
      </c>
      <c r="O155" s="73">
        <v>0</v>
      </c>
      <c r="P155" s="73">
        <v>0</v>
      </c>
      <c r="Q155" s="73">
        <v>0</v>
      </c>
      <c r="R155" s="84">
        <f t="shared" si="8"/>
        <v>483</v>
      </c>
      <c r="S155" s="206">
        <f t="shared" si="7"/>
        <v>0.7082111436950147</v>
      </c>
    </row>
    <row r="156" spans="1:19" ht="26.25" customHeight="1">
      <c r="A156" s="139">
        <v>313</v>
      </c>
      <c r="B156" s="131" t="s">
        <v>13</v>
      </c>
      <c r="C156" s="97" t="s">
        <v>148</v>
      </c>
      <c r="D156" s="73">
        <v>453</v>
      </c>
      <c r="E156" s="72">
        <v>140</v>
      </c>
      <c r="F156" s="73">
        <v>126</v>
      </c>
      <c r="G156" s="73">
        <v>13</v>
      </c>
      <c r="H156" s="73">
        <v>29</v>
      </c>
      <c r="I156" s="73">
        <v>0</v>
      </c>
      <c r="J156" s="73">
        <v>0</v>
      </c>
      <c r="K156" s="73">
        <v>0</v>
      </c>
      <c r="L156" s="73">
        <v>0</v>
      </c>
      <c r="M156" s="73">
        <v>1</v>
      </c>
      <c r="N156" s="73">
        <v>0</v>
      </c>
      <c r="O156" s="73">
        <v>0</v>
      </c>
      <c r="P156" s="73">
        <v>0</v>
      </c>
      <c r="Q156" s="73">
        <v>5</v>
      </c>
      <c r="R156" s="84">
        <f t="shared" si="8"/>
        <v>314</v>
      </c>
      <c r="S156" s="206">
        <f t="shared" si="7"/>
        <v>0.6931567328918322</v>
      </c>
    </row>
    <row r="157" spans="1:19" ht="26.25" customHeight="1">
      <c r="A157" s="137">
        <v>313</v>
      </c>
      <c r="B157" s="128" t="s">
        <v>17</v>
      </c>
      <c r="C157" s="97" t="s">
        <v>148</v>
      </c>
      <c r="D157" s="73">
        <v>453</v>
      </c>
      <c r="E157" s="72">
        <v>175</v>
      </c>
      <c r="F157" s="73">
        <v>124</v>
      </c>
      <c r="G157" s="73">
        <v>7</v>
      </c>
      <c r="H157" s="73">
        <v>10</v>
      </c>
      <c r="I157" s="73">
        <v>1</v>
      </c>
      <c r="J157" s="73">
        <v>15</v>
      </c>
      <c r="K157" s="73">
        <v>0</v>
      </c>
      <c r="L157" s="73">
        <v>3</v>
      </c>
      <c r="M157" s="73">
        <v>0</v>
      </c>
      <c r="N157" s="73">
        <v>0</v>
      </c>
      <c r="O157" s="73">
        <v>0</v>
      </c>
      <c r="P157" s="73">
        <v>0</v>
      </c>
      <c r="Q157" s="73">
        <v>6</v>
      </c>
      <c r="R157" s="84">
        <f t="shared" si="8"/>
        <v>341</v>
      </c>
      <c r="S157" s="206">
        <f t="shared" si="7"/>
        <v>0.7527593818984547</v>
      </c>
    </row>
    <row r="158" spans="1:19" ht="26.25" customHeight="1">
      <c r="A158" s="137">
        <v>314</v>
      </c>
      <c r="B158" s="128" t="s">
        <v>13</v>
      </c>
      <c r="C158" s="97" t="s">
        <v>148</v>
      </c>
      <c r="D158" s="73">
        <v>540</v>
      </c>
      <c r="E158" s="72">
        <v>153</v>
      </c>
      <c r="F158" s="73">
        <v>147</v>
      </c>
      <c r="G158" s="73">
        <v>11</v>
      </c>
      <c r="H158" s="73">
        <v>14</v>
      </c>
      <c r="I158" s="73">
        <v>3</v>
      </c>
      <c r="J158" s="73">
        <v>14</v>
      </c>
      <c r="K158" s="73">
        <v>0</v>
      </c>
      <c r="L158" s="73">
        <v>1</v>
      </c>
      <c r="M158" s="73">
        <v>3</v>
      </c>
      <c r="N158" s="73">
        <v>1</v>
      </c>
      <c r="O158" s="73">
        <v>5</v>
      </c>
      <c r="P158" s="73">
        <v>0</v>
      </c>
      <c r="Q158" s="73">
        <v>7</v>
      </c>
      <c r="R158" s="84">
        <f t="shared" si="8"/>
        <v>359</v>
      </c>
      <c r="S158" s="206">
        <f t="shared" si="7"/>
        <v>0.6648148148148149</v>
      </c>
    </row>
    <row r="159" spans="1:19" ht="26.25" customHeight="1">
      <c r="A159" s="137">
        <v>314</v>
      </c>
      <c r="B159" s="128" t="s">
        <v>17</v>
      </c>
      <c r="C159" s="97" t="s">
        <v>148</v>
      </c>
      <c r="D159" s="73">
        <v>540</v>
      </c>
      <c r="E159" s="72">
        <v>152</v>
      </c>
      <c r="F159" s="73">
        <v>166</v>
      </c>
      <c r="G159" s="73">
        <v>9</v>
      </c>
      <c r="H159" s="73">
        <v>11</v>
      </c>
      <c r="I159" s="73">
        <v>2</v>
      </c>
      <c r="J159" s="73">
        <v>13</v>
      </c>
      <c r="K159" s="73">
        <v>1</v>
      </c>
      <c r="L159" s="73">
        <v>0</v>
      </c>
      <c r="M159" s="73">
        <v>0</v>
      </c>
      <c r="N159" s="73">
        <v>1</v>
      </c>
      <c r="O159" s="73">
        <v>0</v>
      </c>
      <c r="P159" s="73">
        <v>0</v>
      </c>
      <c r="Q159" s="73">
        <v>10</v>
      </c>
      <c r="R159" s="84">
        <f t="shared" si="8"/>
        <v>365</v>
      </c>
      <c r="S159" s="206">
        <f t="shared" si="7"/>
        <v>0.6759259259259259</v>
      </c>
    </row>
    <row r="160" spans="1:19" ht="26.25" customHeight="1">
      <c r="A160" s="137">
        <v>315</v>
      </c>
      <c r="B160" s="128" t="s">
        <v>13</v>
      </c>
      <c r="C160" s="97" t="s">
        <v>148</v>
      </c>
      <c r="D160" s="73">
        <v>471</v>
      </c>
      <c r="E160" s="72">
        <v>157</v>
      </c>
      <c r="F160" s="73">
        <v>133</v>
      </c>
      <c r="G160" s="73">
        <v>7</v>
      </c>
      <c r="H160" s="73">
        <v>16</v>
      </c>
      <c r="I160" s="73">
        <v>0</v>
      </c>
      <c r="J160" s="73">
        <v>10</v>
      </c>
      <c r="K160" s="73">
        <v>0</v>
      </c>
      <c r="L160" s="73">
        <v>2</v>
      </c>
      <c r="M160" s="73">
        <v>0</v>
      </c>
      <c r="N160" s="73">
        <v>0</v>
      </c>
      <c r="O160" s="73">
        <v>1</v>
      </c>
      <c r="P160" s="73">
        <v>0</v>
      </c>
      <c r="Q160" s="73">
        <v>8</v>
      </c>
      <c r="R160" s="84">
        <f t="shared" si="8"/>
        <v>334</v>
      </c>
      <c r="S160" s="206">
        <f t="shared" si="7"/>
        <v>0.7091295116772823</v>
      </c>
    </row>
    <row r="161" spans="1:19" ht="26.25" customHeight="1">
      <c r="A161" s="137">
        <v>315</v>
      </c>
      <c r="B161" s="128" t="s">
        <v>17</v>
      </c>
      <c r="C161" s="97" t="s">
        <v>148</v>
      </c>
      <c r="D161" s="73">
        <v>471</v>
      </c>
      <c r="E161" s="72">
        <v>160</v>
      </c>
      <c r="F161" s="73">
        <v>127</v>
      </c>
      <c r="G161" s="73">
        <v>9</v>
      </c>
      <c r="H161" s="73">
        <v>9</v>
      </c>
      <c r="I161" s="73">
        <v>1</v>
      </c>
      <c r="J161" s="73">
        <v>7</v>
      </c>
      <c r="K161" s="73">
        <v>0</v>
      </c>
      <c r="L161" s="73">
        <v>1</v>
      </c>
      <c r="M161" s="73">
        <v>1</v>
      </c>
      <c r="N161" s="73">
        <v>0</v>
      </c>
      <c r="O161" s="73">
        <v>1</v>
      </c>
      <c r="P161" s="73">
        <v>0</v>
      </c>
      <c r="Q161" s="73">
        <v>1</v>
      </c>
      <c r="R161" s="84">
        <f t="shared" si="8"/>
        <v>317</v>
      </c>
      <c r="S161" s="206">
        <f t="shared" si="7"/>
        <v>0.673036093418259</v>
      </c>
    </row>
    <row r="162" spans="1:19" ht="26.25" customHeight="1">
      <c r="A162" s="137">
        <v>338</v>
      </c>
      <c r="B162" s="128" t="s">
        <v>13</v>
      </c>
      <c r="C162" s="97" t="s">
        <v>148</v>
      </c>
      <c r="D162" s="73">
        <v>480</v>
      </c>
      <c r="E162" s="72">
        <v>158</v>
      </c>
      <c r="F162" s="73">
        <v>137</v>
      </c>
      <c r="G162" s="73">
        <v>6</v>
      </c>
      <c r="H162" s="73">
        <v>17</v>
      </c>
      <c r="I162" s="73">
        <v>0</v>
      </c>
      <c r="J162" s="73">
        <v>19</v>
      </c>
      <c r="K162" s="73">
        <v>0</v>
      </c>
      <c r="L162" s="73">
        <v>0</v>
      </c>
      <c r="M162" s="73">
        <v>2</v>
      </c>
      <c r="N162" s="73">
        <v>0</v>
      </c>
      <c r="O162" s="73">
        <v>0</v>
      </c>
      <c r="P162" s="73">
        <v>0</v>
      </c>
      <c r="Q162" s="73">
        <v>1</v>
      </c>
      <c r="R162" s="84">
        <f t="shared" si="8"/>
        <v>340</v>
      </c>
      <c r="S162" s="206">
        <f t="shared" si="7"/>
        <v>0.7083333333333334</v>
      </c>
    </row>
    <row r="163" spans="1:19" ht="26.25" customHeight="1">
      <c r="A163" s="137">
        <v>338</v>
      </c>
      <c r="B163" s="128" t="s">
        <v>17</v>
      </c>
      <c r="C163" s="97" t="s">
        <v>148</v>
      </c>
      <c r="D163" s="73">
        <v>480</v>
      </c>
      <c r="E163" s="72">
        <v>167</v>
      </c>
      <c r="F163" s="73">
        <v>118</v>
      </c>
      <c r="G163" s="73">
        <v>13</v>
      </c>
      <c r="H163" s="73">
        <v>9</v>
      </c>
      <c r="I163" s="73">
        <v>5</v>
      </c>
      <c r="J163" s="73">
        <v>8</v>
      </c>
      <c r="K163" s="73">
        <v>2</v>
      </c>
      <c r="L163" s="73">
        <v>2</v>
      </c>
      <c r="M163" s="73">
        <v>7</v>
      </c>
      <c r="N163" s="73">
        <v>0</v>
      </c>
      <c r="O163" s="73">
        <v>0</v>
      </c>
      <c r="P163" s="73">
        <v>0</v>
      </c>
      <c r="Q163" s="73">
        <v>5</v>
      </c>
      <c r="R163" s="84">
        <f t="shared" si="8"/>
        <v>336</v>
      </c>
      <c r="S163" s="206">
        <f t="shared" si="7"/>
        <v>0.7</v>
      </c>
    </row>
    <row r="164" spans="1:19" ht="26.25" customHeight="1">
      <c r="A164" s="137">
        <v>339</v>
      </c>
      <c r="B164" s="128" t="s">
        <v>13</v>
      </c>
      <c r="C164" s="97" t="s">
        <v>148</v>
      </c>
      <c r="D164" s="73">
        <v>413</v>
      </c>
      <c r="E164" s="72">
        <v>120</v>
      </c>
      <c r="F164" s="73">
        <v>142</v>
      </c>
      <c r="G164" s="73">
        <v>4</v>
      </c>
      <c r="H164" s="73">
        <v>10</v>
      </c>
      <c r="I164" s="73">
        <v>2</v>
      </c>
      <c r="J164" s="73">
        <v>9</v>
      </c>
      <c r="K164" s="73">
        <v>2</v>
      </c>
      <c r="L164" s="73">
        <v>3</v>
      </c>
      <c r="M164" s="73">
        <v>2</v>
      </c>
      <c r="N164" s="73">
        <v>0</v>
      </c>
      <c r="O164" s="73">
        <v>0</v>
      </c>
      <c r="P164" s="73">
        <v>0</v>
      </c>
      <c r="Q164" s="73">
        <v>5</v>
      </c>
      <c r="R164" s="84">
        <f t="shared" si="8"/>
        <v>299</v>
      </c>
      <c r="S164" s="206">
        <f t="shared" si="7"/>
        <v>0.7239709443099274</v>
      </c>
    </row>
    <row r="165" spans="1:19" ht="26.25" customHeight="1">
      <c r="A165" s="137">
        <v>339</v>
      </c>
      <c r="B165" s="128" t="s">
        <v>17</v>
      </c>
      <c r="C165" s="97" t="s">
        <v>148</v>
      </c>
      <c r="D165" s="73">
        <v>413</v>
      </c>
      <c r="E165" s="72">
        <v>129</v>
      </c>
      <c r="F165" s="73">
        <v>130</v>
      </c>
      <c r="G165" s="73">
        <v>3</v>
      </c>
      <c r="H165" s="73">
        <v>10</v>
      </c>
      <c r="I165" s="73">
        <v>1</v>
      </c>
      <c r="J165" s="73">
        <v>17</v>
      </c>
      <c r="K165" s="73">
        <v>1</v>
      </c>
      <c r="L165" s="73">
        <v>1</v>
      </c>
      <c r="M165" s="73">
        <v>5</v>
      </c>
      <c r="N165" s="73">
        <v>0</v>
      </c>
      <c r="O165" s="73">
        <v>0</v>
      </c>
      <c r="P165" s="73">
        <v>0</v>
      </c>
      <c r="Q165" s="73">
        <v>4</v>
      </c>
      <c r="R165" s="84">
        <f t="shared" si="8"/>
        <v>301</v>
      </c>
      <c r="S165" s="206">
        <f t="shared" si="7"/>
        <v>0.7288135593220338</v>
      </c>
    </row>
    <row r="166" spans="1:19" ht="26.25" customHeight="1">
      <c r="A166" s="137">
        <v>629</v>
      </c>
      <c r="B166" s="128" t="s">
        <v>13</v>
      </c>
      <c r="C166" s="97" t="s">
        <v>148</v>
      </c>
      <c r="D166" s="73">
        <v>331</v>
      </c>
      <c r="E166" s="72">
        <v>104</v>
      </c>
      <c r="F166" s="73">
        <v>130</v>
      </c>
      <c r="G166" s="73">
        <v>4</v>
      </c>
      <c r="H166" s="73">
        <v>0</v>
      </c>
      <c r="I166" s="73">
        <v>1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1</v>
      </c>
      <c r="P166" s="73">
        <v>0</v>
      </c>
      <c r="Q166" s="73">
        <v>4</v>
      </c>
      <c r="R166" s="84">
        <f t="shared" si="8"/>
        <v>244</v>
      </c>
      <c r="S166" s="206">
        <f t="shared" si="7"/>
        <v>0.7371601208459214</v>
      </c>
    </row>
    <row r="167" spans="1:19" ht="26.25" customHeight="1">
      <c r="A167" s="137">
        <v>630</v>
      </c>
      <c r="B167" s="128" t="s">
        <v>13</v>
      </c>
      <c r="C167" s="97" t="s">
        <v>148</v>
      </c>
      <c r="D167" s="73">
        <v>379</v>
      </c>
      <c r="E167" s="72">
        <v>108</v>
      </c>
      <c r="F167" s="73">
        <v>138</v>
      </c>
      <c r="G167" s="73">
        <v>1</v>
      </c>
      <c r="H167" s="73">
        <v>5</v>
      </c>
      <c r="I167" s="73">
        <v>1</v>
      </c>
      <c r="J167" s="73">
        <v>3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73">
        <v>0</v>
      </c>
      <c r="Q167" s="73">
        <v>5</v>
      </c>
      <c r="R167" s="84">
        <f t="shared" si="8"/>
        <v>261</v>
      </c>
      <c r="S167" s="206">
        <f t="shared" si="7"/>
        <v>0.6886543535620053</v>
      </c>
    </row>
    <row r="168" spans="1:19" ht="26.25" customHeight="1">
      <c r="A168" s="137">
        <v>631</v>
      </c>
      <c r="B168" s="128" t="s">
        <v>13</v>
      </c>
      <c r="C168" s="97" t="s">
        <v>148</v>
      </c>
      <c r="D168" s="73">
        <v>420</v>
      </c>
      <c r="E168" s="72">
        <v>120</v>
      </c>
      <c r="F168" s="73">
        <v>150</v>
      </c>
      <c r="G168" s="73">
        <v>8</v>
      </c>
      <c r="H168" s="73">
        <v>0</v>
      </c>
      <c r="I168" s="73">
        <v>2</v>
      </c>
      <c r="J168" s="73">
        <v>0</v>
      </c>
      <c r="K168" s="73">
        <v>0</v>
      </c>
      <c r="L168" s="73">
        <v>1</v>
      </c>
      <c r="M168" s="73">
        <v>0</v>
      </c>
      <c r="N168" s="73">
        <v>0</v>
      </c>
      <c r="O168" s="73">
        <v>0</v>
      </c>
      <c r="P168" s="73">
        <v>0</v>
      </c>
      <c r="Q168" s="73">
        <v>7</v>
      </c>
      <c r="R168" s="84">
        <f t="shared" si="8"/>
        <v>288</v>
      </c>
      <c r="S168" s="206">
        <f t="shared" si="7"/>
        <v>0.6857142857142857</v>
      </c>
    </row>
    <row r="169" spans="1:19" ht="26.25" customHeight="1">
      <c r="A169" s="137">
        <v>631</v>
      </c>
      <c r="B169" s="128" t="s">
        <v>17</v>
      </c>
      <c r="C169" s="97" t="s">
        <v>148</v>
      </c>
      <c r="D169" s="73">
        <v>420</v>
      </c>
      <c r="E169" s="72">
        <v>124</v>
      </c>
      <c r="F169" s="73">
        <v>144</v>
      </c>
      <c r="G169" s="73">
        <v>2</v>
      </c>
      <c r="H169" s="73">
        <v>3</v>
      </c>
      <c r="I169" s="73">
        <v>3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73">
        <v>0</v>
      </c>
      <c r="Q169" s="73">
        <v>2</v>
      </c>
      <c r="R169" s="84">
        <f t="shared" si="8"/>
        <v>278</v>
      </c>
      <c r="S169" s="206">
        <f t="shared" si="7"/>
        <v>0.6619047619047619</v>
      </c>
    </row>
    <row r="170" spans="1:19" ht="26.25" customHeight="1">
      <c r="A170" s="137">
        <v>634</v>
      </c>
      <c r="B170" s="128" t="s">
        <v>13</v>
      </c>
      <c r="C170" s="97" t="s">
        <v>148</v>
      </c>
      <c r="D170" s="73">
        <v>626</v>
      </c>
      <c r="E170" s="72">
        <v>138</v>
      </c>
      <c r="F170" s="73">
        <v>183</v>
      </c>
      <c r="G170" s="73">
        <v>6</v>
      </c>
      <c r="H170" s="73">
        <v>4</v>
      </c>
      <c r="I170" s="73">
        <v>0</v>
      </c>
      <c r="J170" s="73">
        <v>3</v>
      </c>
      <c r="K170" s="73">
        <v>0</v>
      </c>
      <c r="L170" s="73">
        <v>0</v>
      </c>
      <c r="M170" s="73">
        <v>1</v>
      </c>
      <c r="N170" s="73">
        <v>0</v>
      </c>
      <c r="O170" s="73">
        <v>0</v>
      </c>
      <c r="P170" s="73">
        <v>0</v>
      </c>
      <c r="Q170" s="73">
        <v>0</v>
      </c>
      <c r="R170" s="84">
        <f t="shared" si="8"/>
        <v>335</v>
      </c>
      <c r="S170" s="206">
        <f t="shared" si="7"/>
        <v>0.5351437699680511</v>
      </c>
    </row>
    <row r="171" spans="1:19" ht="26.25" customHeight="1">
      <c r="A171" s="137">
        <v>634</v>
      </c>
      <c r="B171" s="128" t="s">
        <v>17</v>
      </c>
      <c r="C171" s="97" t="s">
        <v>148</v>
      </c>
      <c r="D171" s="73">
        <v>627</v>
      </c>
      <c r="E171" s="72">
        <v>162</v>
      </c>
      <c r="F171" s="73">
        <v>175</v>
      </c>
      <c r="G171" s="73">
        <v>8</v>
      </c>
      <c r="H171" s="73">
        <v>6</v>
      </c>
      <c r="I171" s="73">
        <v>4</v>
      </c>
      <c r="J171" s="73">
        <v>1</v>
      </c>
      <c r="K171" s="73">
        <v>1</v>
      </c>
      <c r="L171" s="73">
        <v>0</v>
      </c>
      <c r="M171" s="73">
        <v>1</v>
      </c>
      <c r="N171" s="73">
        <v>0</v>
      </c>
      <c r="O171" s="73">
        <v>0</v>
      </c>
      <c r="P171" s="73">
        <v>0</v>
      </c>
      <c r="Q171" s="73">
        <v>5</v>
      </c>
      <c r="R171" s="84">
        <f t="shared" si="8"/>
        <v>363</v>
      </c>
      <c r="S171" s="206">
        <f t="shared" si="7"/>
        <v>0.5789473684210527</v>
      </c>
    </row>
    <row r="172" spans="1:19" ht="26.25" customHeight="1">
      <c r="A172" s="137">
        <v>635</v>
      </c>
      <c r="B172" s="128" t="s">
        <v>13</v>
      </c>
      <c r="C172" s="97" t="s">
        <v>148</v>
      </c>
      <c r="D172" s="73">
        <v>647</v>
      </c>
      <c r="E172" s="72">
        <v>125</v>
      </c>
      <c r="F172" s="73">
        <v>209</v>
      </c>
      <c r="G172" s="73">
        <v>5</v>
      </c>
      <c r="H172" s="73">
        <v>0</v>
      </c>
      <c r="I172" s="73">
        <v>0</v>
      </c>
      <c r="J172" s="73">
        <v>5</v>
      </c>
      <c r="K172" s="73">
        <v>1</v>
      </c>
      <c r="L172" s="73">
        <v>0</v>
      </c>
      <c r="M172" s="73">
        <v>2</v>
      </c>
      <c r="N172" s="73">
        <v>0</v>
      </c>
      <c r="O172" s="73">
        <v>0</v>
      </c>
      <c r="P172" s="73">
        <v>0</v>
      </c>
      <c r="Q172" s="73">
        <v>0</v>
      </c>
      <c r="R172" s="84">
        <f t="shared" si="8"/>
        <v>347</v>
      </c>
      <c r="S172" s="206">
        <f t="shared" si="7"/>
        <v>0.5363214837712519</v>
      </c>
    </row>
    <row r="173" spans="1:19" ht="26.25" customHeight="1">
      <c r="A173" s="137">
        <v>635</v>
      </c>
      <c r="B173" s="128" t="s">
        <v>17</v>
      </c>
      <c r="C173" s="97" t="s">
        <v>148</v>
      </c>
      <c r="D173" s="73">
        <v>648</v>
      </c>
      <c r="E173" s="72">
        <v>151</v>
      </c>
      <c r="F173" s="73">
        <v>181</v>
      </c>
      <c r="G173" s="73">
        <v>8</v>
      </c>
      <c r="H173" s="73">
        <v>8</v>
      </c>
      <c r="I173" s="73">
        <v>2</v>
      </c>
      <c r="J173" s="73">
        <v>3</v>
      </c>
      <c r="K173" s="73">
        <v>0</v>
      </c>
      <c r="L173" s="73">
        <v>1</v>
      </c>
      <c r="M173" s="73">
        <v>3</v>
      </c>
      <c r="N173" s="73">
        <v>0</v>
      </c>
      <c r="O173" s="73">
        <v>0</v>
      </c>
      <c r="P173" s="73">
        <v>0</v>
      </c>
      <c r="Q173" s="73">
        <v>0</v>
      </c>
      <c r="R173" s="84">
        <f t="shared" si="8"/>
        <v>357</v>
      </c>
      <c r="S173" s="206">
        <f t="shared" si="7"/>
        <v>0.5509259259259259</v>
      </c>
    </row>
    <row r="174" spans="1:19" ht="26.25" customHeight="1">
      <c r="A174" s="137">
        <v>636</v>
      </c>
      <c r="B174" s="128" t="s">
        <v>13</v>
      </c>
      <c r="C174" s="97" t="s">
        <v>148</v>
      </c>
      <c r="D174" s="73">
        <v>720</v>
      </c>
      <c r="E174" s="72">
        <v>268</v>
      </c>
      <c r="F174" s="73">
        <v>152</v>
      </c>
      <c r="G174" s="73">
        <v>10</v>
      </c>
      <c r="H174" s="73">
        <v>20</v>
      </c>
      <c r="I174" s="73">
        <v>4</v>
      </c>
      <c r="J174" s="73">
        <v>13</v>
      </c>
      <c r="K174" s="73">
        <v>0</v>
      </c>
      <c r="L174" s="73">
        <v>1</v>
      </c>
      <c r="M174" s="73">
        <v>2</v>
      </c>
      <c r="N174" s="73">
        <v>0</v>
      </c>
      <c r="O174" s="73">
        <v>0</v>
      </c>
      <c r="P174" s="73">
        <v>0</v>
      </c>
      <c r="Q174" s="73">
        <v>5</v>
      </c>
      <c r="R174" s="84">
        <f t="shared" si="8"/>
        <v>475</v>
      </c>
      <c r="S174" s="206">
        <f t="shared" si="7"/>
        <v>0.6597222222222222</v>
      </c>
    </row>
    <row r="175" spans="1:19" ht="26.25" customHeight="1">
      <c r="A175" s="137">
        <v>637</v>
      </c>
      <c r="B175" s="128" t="s">
        <v>13</v>
      </c>
      <c r="C175" s="97" t="s">
        <v>148</v>
      </c>
      <c r="D175" s="73">
        <v>717</v>
      </c>
      <c r="E175" s="72">
        <v>265</v>
      </c>
      <c r="F175" s="73">
        <v>185</v>
      </c>
      <c r="G175" s="73">
        <v>2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73">
        <v>0</v>
      </c>
      <c r="Q175" s="73">
        <v>4</v>
      </c>
      <c r="R175" s="84">
        <f t="shared" si="8"/>
        <v>456</v>
      </c>
      <c r="S175" s="206">
        <f t="shared" si="7"/>
        <v>0.6359832635983264</v>
      </c>
    </row>
    <row r="176" spans="1:19" ht="26.25" customHeight="1">
      <c r="A176" s="137">
        <v>637</v>
      </c>
      <c r="B176" s="128" t="s">
        <v>17</v>
      </c>
      <c r="C176" s="97" t="s">
        <v>148</v>
      </c>
      <c r="D176" s="73">
        <v>718</v>
      </c>
      <c r="E176" s="72">
        <v>227</v>
      </c>
      <c r="F176" s="73">
        <v>243</v>
      </c>
      <c r="G176" s="73">
        <v>7</v>
      </c>
      <c r="H176" s="73">
        <v>4</v>
      </c>
      <c r="I176" s="73">
        <v>3</v>
      </c>
      <c r="J176" s="73">
        <v>2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73">
        <v>0</v>
      </c>
      <c r="Q176" s="73">
        <v>5</v>
      </c>
      <c r="R176" s="84">
        <f t="shared" si="8"/>
        <v>491</v>
      </c>
      <c r="S176" s="206">
        <f t="shared" si="7"/>
        <v>0.6838440111420613</v>
      </c>
    </row>
    <row r="177" spans="1:19" ht="26.25" customHeight="1">
      <c r="A177" s="137">
        <v>637</v>
      </c>
      <c r="B177" s="128" t="s">
        <v>18</v>
      </c>
      <c r="C177" s="97" t="s">
        <v>148</v>
      </c>
      <c r="D177" s="73">
        <v>718</v>
      </c>
      <c r="E177" s="72">
        <v>216</v>
      </c>
      <c r="F177" s="73">
        <v>229</v>
      </c>
      <c r="G177" s="73">
        <v>1</v>
      </c>
      <c r="H177" s="73">
        <v>3</v>
      </c>
      <c r="I177" s="73">
        <v>2</v>
      </c>
      <c r="J177" s="73">
        <v>5</v>
      </c>
      <c r="K177" s="73">
        <v>0</v>
      </c>
      <c r="L177" s="73">
        <v>0</v>
      </c>
      <c r="M177" s="73">
        <v>1</v>
      </c>
      <c r="N177" s="73">
        <v>0</v>
      </c>
      <c r="O177" s="73">
        <v>2</v>
      </c>
      <c r="P177" s="73">
        <v>0</v>
      </c>
      <c r="Q177" s="73">
        <v>6</v>
      </c>
      <c r="R177" s="84">
        <f t="shared" si="8"/>
        <v>465</v>
      </c>
      <c r="S177" s="206">
        <f t="shared" si="7"/>
        <v>0.6476323119777159</v>
      </c>
    </row>
    <row r="178" spans="1:19" ht="26.25" customHeight="1">
      <c r="A178" s="137">
        <v>638</v>
      </c>
      <c r="B178" s="128" t="s">
        <v>13</v>
      </c>
      <c r="C178" s="97" t="s">
        <v>148</v>
      </c>
      <c r="D178" s="73">
        <v>471</v>
      </c>
      <c r="E178" s="72">
        <v>122</v>
      </c>
      <c r="F178" s="73">
        <v>163</v>
      </c>
      <c r="G178" s="73">
        <v>2</v>
      </c>
      <c r="H178" s="73">
        <v>0</v>
      </c>
      <c r="I178" s="73">
        <v>0</v>
      </c>
      <c r="J178" s="73">
        <v>5</v>
      </c>
      <c r="K178" s="73">
        <v>0</v>
      </c>
      <c r="L178" s="73">
        <v>0</v>
      </c>
      <c r="M178" s="73">
        <v>1</v>
      </c>
      <c r="N178" s="73">
        <v>0</v>
      </c>
      <c r="O178" s="73">
        <v>0</v>
      </c>
      <c r="P178" s="73">
        <v>0</v>
      </c>
      <c r="Q178" s="73">
        <v>5</v>
      </c>
      <c r="R178" s="84">
        <f t="shared" si="8"/>
        <v>298</v>
      </c>
      <c r="S178" s="206">
        <f t="shared" si="7"/>
        <v>0.6326963906581741</v>
      </c>
    </row>
    <row r="179" spans="1:19" ht="26.25" customHeight="1">
      <c r="A179" s="137">
        <v>638</v>
      </c>
      <c r="B179" s="128" t="s">
        <v>17</v>
      </c>
      <c r="C179" s="97" t="s">
        <v>148</v>
      </c>
      <c r="D179" s="73">
        <v>472</v>
      </c>
      <c r="E179" s="72">
        <v>139</v>
      </c>
      <c r="F179" s="73">
        <v>166</v>
      </c>
      <c r="G179" s="73">
        <v>6</v>
      </c>
      <c r="H179" s="73">
        <v>2</v>
      </c>
      <c r="I179" s="73">
        <v>0</v>
      </c>
      <c r="J179" s="73">
        <v>2</v>
      </c>
      <c r="K179" s="73">
        <v>0</v>
      </c>
      <c r="L179" s="73">
        <v>2</v>
      </c>
      <c r="M179" s="73">
        <v>1</v>
      </c>
      <c r="N179" s="73">
        <v>0</v>
      </c>
      <c r="O179" s="73">
        <v>2</v>
      </c>
      <c r="P179" s="73">
        <v>0</v>
      </c>
      <c r="Q179" s="73">
        <v>6</v>
      </c>
      <c r="R179" s="84">
        <f t="shared" si="8"/>
        <v>326</v>
      </c>
      <c r="S179" s="206">
        <f t="shared" si="7"/>
        <v>0.690677966101695</v>
      </c>
    </row>
    <row r="180" spans="1:19" ht="26.25" customHeight="1">
      <c r="A180" s="137">
        <v>639</v>
      </c>
      <c r="B180" s="128" t="s">
        <v>13</v>
      </c>
      <c r="C180" s="97" t="s">
        <v>148</v>
      </c>
      <c r="D180" s="73">
        <v>634</v>
      </c>
      <c r="E180" s="72">
        <v>160</v>
      </c>
      <c r="F180" s="73">
        <v>246</v>
      </c>
      <c r="G180" s="73">
        <v>11</v>
      </c>
      <c r="H180" s="73">
        <v>5</v>
      </c>
      <c r="I180" s="73">
        <v>3</v>
      </c>
      <c r="J180" s="73">
        <v>7</v>
      </c>
      <c r="K180" s="73">
        <v>2</v>
      </c>
      <c r="L180" s="73">
        <v>2</v>
      </c>
      <c r="M180" s="73">
        <v>2</v>
      </c>
      <c r="N180" s="73">
        <v>0</v>
      </c>
      <c r="O180" s="73">
        <v>0</v>
      </c>
      <c r="P180" s="73">
        <v>0</v>
      </c>
      <c r="Q180" s="73">
        <v>5</v>
      </c>
      <c r="R180" s="84">
        <f t="shared" si="8"/>
        <v>443</v>
      </c>
      <c r="S180" s="206">
        <f t="shared" si="7"/>
        <v>0.6987381703470031</v>
      </c>
    </row>
    <row r="181" spans="1:19" ht="26.25" customHeight="1">
      <c r="A181" s="137">
        <v>639</v>
      </c>
      <c r="B181" s="128" t="s">
        <v>17</v>
      </c>
      <c r="C181" s="97" t="s">
        <v>148</v>
      </c>
      <c r="D181" s="73">
        <v>635</v>
      </c>
      <c r="E181" s="72">
        <v>159</v>
      </c>
      <c r="F181" s="73">
        <v>230</v>
      </c>
      <c r="G181" s="73">
        <v>9</v>
      </c>
      <c r="H181" s="73">
        <v>0</v>
      </c>
      <c r="I181" s="73">
        <v>2</v>
      </c>
      <c r="J181" s="73">
        <v>8</v>
      </c>
      <c r="K181" s="73">
        <v>3</v>
      </c>
      <c r="L181" s="73">
        <v>1</v>
      </c>
      <c r="M181" s="73">
        <v>3</v>
      </c>
      <c r="N181" s="73">
        <v>0</v>
      </c>
      <c r="O181" s="73">
        <v>0</v>
      </c>
      <c r="P181" s="73">
        <v>2</v>
      </c>
      <c r="Q181" s="73">
        <v>11</v>
      </c>
      <c r="R181" s="84">
        <f t="shared" si="8"/>
        <v>428</v>
      </c>
      <c r="S181" s="206">
        <f t="shared" si="7"/>
        <v>0.6740157480314961</v>
      </c>
    </row>
    <row r="182" spans="1:19" ht="26.25" customHeight="1">
      <c r="A182" s="137">
        <v>640</v>
      </c>
      <c r="B182" s="128" t="s">
        <v>13</v>
      </c>
      <c r="C182" s="97" t="s">
        <v>148</v>
      </c>
      <c r="D182" s="73">
        <v>416</v>
      </c>
      <c r="E182" s="72">
        <v>92</v>
      </c>
      <c r="F182" s="73">
        <v>142</v>
      </c>
      <c r="G182" s="73">
        <v>4</v>
      </c>
      <c r="H182" s="73">
        <v>2</v>
      </c>
      <c r="I182" s="73">
        <v>1</v>
      </c>
      <c r="J182" s="73">
        <v>2</v>
      </c>
      <c r="K182" s="73">
        <v>0</v>
      </c>
      <c r="L182" s="73">
        <v>2</v>
      </c>
      <c r="M182" s="73">
        <v>0</v>
      </c>
      <c r="N182" s="73">
        <v>0</v>
      </c>
      <c r="O182" s="73">
        <v>2</v>
      </c>
      <c r="P182" s="73">
        <v>0</v>
      </c>
      <c r="Q182" s="73">
        <v>3</v>
      </c>
      <c r="R182" s="84">
        <f t="shared" si="8"/>
        <v>250</v>
      </c>
      <c r="S182" s="206">
        <f t="shared" si="7"/>
        <v>0.6009615384615384</v>
      </c>
    </row>
    <row r="183" spans="1:19" ht="26.25" customHeight="1">
      <c r="A183" s="137">
        <v>640</v>
      </c>
      <c r="B183" s="128" t="s">
        <v>17</v>
      </c>
      <c r="C183" s="97" t="s">
        <v>148</v>
      </c>
      <c r="D183" s="73">
        <v>417</v>
      </c>
      <c r="E183" s="72">
        <v>94</v>
      </c>
      <c r="F183" s="73">
        <v>137</v>
      </c>
      <c r="G183" s="73">
        <v>5</v>
      </c>
      <c r="H183" s="73">
        <v>14</v>
      </c>
      <c r="I183" s="73">
        <v>0</v>
      </c>
      <c r="J183" s="73">
        <v>0</v>
      </c>
      <c r="K183" s="73">
        <v>1</v>
      </c>
      <c r="L183" s="73">
        <v>0</v>
      </c>
      <c r="M183" s="73">
        <v>0</v>
      </c>
      <c r="N183" s="73">
        <v>0</v>
      </c>
      <c r="O183" s="73">
        <v>0</v>
      </c>
      <c r="P183" s="73">
        <v>0</v>
      </c>
      <c r="Q183" s="73">
        <v>6</v>
      </c>
      <c r="R183" s="84">
        <f t="shared" si="8"/>
        <v>257</v>
      </c>
      <c r="S183" s="206">
        <f t="shared" si="7"/>
        <v>0.6163069544364509</v>
      </c>
    </row>
    <row r="184" spans="1:19" ht="26.25" customHeight="1">
      <c r="A184" s="137">
        <v>1060</v>
      </c>
      <c r="B184" s="128" t="s">
        <v>13</v>
      </c>
      <c r="C184" s="97" t="s">
        <v>148</v>
      </c>
      <c r="D184" s="73">
        <v>384</v>
      </c>
      <c r="E184" s="72">
        <v>97</v>
      </c>
      <c r="F184" s="73">
        <v>123</v>
      </c>
      <c r="G184" s="73">
        <v>9</v>
      </c>
      <c r="H184" s="73">
        <v>11</v>
      </c>
      <c r="I184" s="73">
        <v>2</v>
      </c>
      <c r="J184" s="73">
        <v>12</v>
      </c>
      <c r="K184" s="73">
        <v>0</v>
      </c>
      <c r="L184" s="73">
        <v>1</v>
      </c>
      <c r="M184" s="73">
        <v>2</v>
      </c>
      <c r="N184" s="73">
        <v>0</v>
      </c>
      <c r="O184" s="73">
        <v>0</v>
      </c>
      <c r="P184" s="73">
        <v>0</v>
      </c>
      <c r="Q184" s="73">
        <v>2</v>
      </c>
      <c r="R184" s="84">
        <f t="shared" si="8"/>
        <v>259</v>
      </c>
      <c r="S184" s="206">
        <f t="shared" si="7"/>
        <v>0.6744791666666666</v>
      </c>
    </row>
    <row r="185" spans="1:19" ht="26.25" customHeight="1">
      <c r="A185" s="137">
        <v>1060</v>
      </c>
      <c r="B185" s="128" t="s">
        <v>17</v>
      </c>
      <c r="C185" s="97" t="s">
        <v>148</v>
      </c>
      <c r="D185" s="73">
        <v>385</v>
      </c>
      <c r="E185" s="72">
        <v>79</v>
      </c>
      <c r="F185" s="73">
        <v>136</v>
      </c>
      <c r="G185" s="73">
        <v>4</v>
      </c>
      <c r="H185" s="73">
        <v>12</v>
      </c>
      <c r="I185" s="73">
        <v>0</v>
      </c>
      <c r="J185" s="73">
        <v>12</v>
      </c>
      <c r="K185" s="73">
        <v>1</v>
      </c>
      <c r="L185" s="73">
        <v>6</v>
      </c>
      <c r="M185" s="73">
        <v>2</v>
      </c>
      <c r="N185" s="73">
        <v>0</v>
      </c>
      <c r="O185" s="73">
        <v>0</v>
      </c>
      <c r="P185" s="73">
        <v>0</v>
      </c>
      <c r="Q185" s="73">
        <v>7</v>
      </c>
      <c r="R185" s="84">
        <f t="shared" si="8"/>
        <v>259</v>
      </c>
      <c r="S185" s="206">
        <f t="shared" si="7"/>
        <v>0.6727272727272727</v>
      </c>
    </row>
    <row r="186" spans="1:19" ht="26.25" customHeight="1">
      <c r="A186" s="137">
        <v>1061</v>
      </c>
      <c r="B186" s="128" t="s">
        <v>13</v>
      </c>
      <c r="C186" s="97" t="s">
        <v>148</v>
      </c>
      <c r="D186" s="73">
        <v>718</v>
      </c>
      <c r="E186" s="72">
        <v>199</v>
      </c>
      <c r="F186" s="73">
        <v>197</v>
      </c>
      <c r="G186" s="73">
        <v>9</v>
      </c>
      <c r="H186" s="73">
        <v>10</v>
      </c>
      <c r="I186" s="73">
        <v>3</v>
      </c>
      <c r="J186" s="73">
        <v>11</v>
      </c>
      <c r="K186" s="73">
        <v>0</v>
      </c>
      <c r="L186" s="73">
        <v>2</v>
      </c>
      <c r="M186" s="73">
        <v>5</v>
      </c>
      <c r="N186" s="73">
        <v>0</v>
      </c>
      <c r="O186" s="73">
        <v>0</v>
      </c>
      <c r="P186" s="73">
        <v>0</v>
      </c>
      <c r="Q186" s="73">
        <v>5</v>
      </c>
      <c r="R186" s="84">
        <f t="shared" si="8"/>
        <v>441</v>
      </c>
      <c r="S186" s="206">
        <f t="shared" si="7"/>
        <v>0.6142061281337048</v>
      </c>
    </row>
    <row r="187" spans="1:19" ht="26.25" customHeight="1">
      <c r="A187" s="137">
        <v>1062</v>
      </c>
      <c r="B187" s="128" t="s">
        <v>13</v>
      </c>
      <c r="C187" s="97" t="s">
        <v>148</v>
      </c>
      <c r="D187" s="73">
        <v>734</v>
      </c>
      <c r="E187" s="72">
        <v>223</v>
      </c>
      <c r="F187" s="73">
        <v>175</v>
      </c>
      <c r="G187" s="73">
        <v>18</v>
      </c>
      <c r="H187" s="73">
        <v>19</v>
      </c>
      <c r="I187" s="73">
        <v>5</v>
      </c>
      <c r="J187" s="73">
        <v>18</v>
      </c>
      <c r="K187" s="73">
        <v>2</v>
      </c>
      <c r="L187" s="73">
        <v>6</v>
      </c>
      <c r="M187" s="73">
        <v>6</v>
      </c>
      <c r="N187" s="73">
        <v>0</v>
      </c>
      <c r="O187" s="73">
        <v>0</v>
      </c>
      <c r="P187" s="73">
        <v>0</v>
      </c>
      <c r="Q187" s="73">
        <v>6</v>
      </c>
      <c r="R187" s="84">
        <f t="shared" si="8"/>
        <v>478</v>
      </c>
      <c r="S187" s="206">
        <f t="shared" si="7"/>
        <v>0.6512261580381471</v>
      </c>
    </row>
    <row r="188" spans="1:19" ht="26.25" customHeight="1">
      <c r="A188" s="137">
        <v>1063</v>
      </c>
      <c r="B188" s="128" t="s">
        <v>13</v>
      </c>
      <c r="C188" s="97" t="s">
        <v>148</v>
      </c>
      <c r="D188" s="73">
        <v>711</v>
      </c>
      <c r="E188" s="72">
        <v>193</v>
      </c>
      <c r="F188" s="73">
        <v>160</v>
      </c>
      <c r="G188" s="73">
        <v>13</v>
      </c>
      <c r="H188" s="73">
        <v>7</v>
      </c>
      <c r="I188" s="73">
        <v>2</v>
      </c>
      <c r="J188" s="73">
        <v>12</v>
      </c>
      <c r="K188" s="73">
        <v>2</v>
      </c>
      <c r="L188" s="73">
        <v>1</v>
      </c>
      <c r="M188" s="73">
        <v>3</v>
      </c>
      <c r="N188" s="73">
        <v>0</v>
      </c>
      <c r="O188" s="73">
        <v>1</v>
      </c>
      <c r="P188" s="73">
        <v>0</v>
      </c>
      <c r="Q188" s="73">
        <v>7</v>
      </c>
      <c r="R188" s="84">
        <f t="shared" si="8"/>
        <v>401</v>
      </c>
      <c r="S188" s="206">
        <f t="shared" si="7"/>
        <v>0.5639943741209564</v>
      </c>
    </row>
    <row r="189" spans="1:19" ht="26.25" customHeight="1">
      <c r="A189" s="137">
        <v>1064</v>
      </c>
      <c r="B189" s="128" t="s">
        <v>13</v>
      </c>
      <c r="C189" s="97" t="s">
        <v>148</v>
      </c>
      <c r="D189" s="73">
        <v>664</v>
      </c>
      <c r="E189" s="72">
        <v>218</v>
      </c>
      <c r="F189" s="73">
        <v>162</v>
      </c>
      <c r="G189" s="73">
        <v>12</v>
      </c>
      <c r="H189" s="73">
        <v>12</v>
      </c>
      <c r="I189" s="73">
        <v>2</v>
      </c>
      <c r="J189" s="73">
        <v>12</v>
      </c>
      <c r="K189" s="73">
        <v>0</v>
      </c>
      <c r="L189" s="73">
        <v>8</v>
      </c>
      <c r="M189" s="73">
        <v>3</v>
      </c>
      <c r="N189" s="73">
        <v>0</v>
      </c>
      <c r="O189" s="73">
        <v>0</v>
      </c>
      <c r="P189" s="73">
        <v>0</v>
      </c>
      <c r="Q189" s="73">
        <v>3</v>
      </c>
      <c r="R189" s="84">
        <f t="shared" si="8"/>
        <v>432</v>
      </c>
      <c r="S189" s="206">
        <f t="shared" si="7"/>
        <v>0.6506024096385542</v>
      </c>
    </row>
    <row r="190" spans="1:19" ht="26.25" customHeight="1">
      <c r="A190" s="137">
        <v>1065</v>
      </c>
      <c r="B190" s="128" t="s">
        <v>13</v>
      </c>
      <c r="C190" s="97" t="s">
        <v>148</v>
      </c>
      <c r="D190" s="73">
        <v>644</v>
      </c>
      <c r="E190" s="72">
        <v>177</v>
      </c>
      <c r="F190" s="73">
        <v>168</v>
      </c>
      <c r="G190" s="73">
        <v>7</v>
      </c>
      <c r="H190" s="73">
        <v>14</v>
      </c>
      <c r="I190" s="73">
        <v>3</v>
      </c>
      <c r="J190" s="73">
        <v>15</v>
      </c>
      <c r="K190" s="73">
        <v>0</v>
      </c>
      <c r="L190" s="73">
        <v>4</v>
      </c>
      <c r="M190" s="73">
        <v>2</v>
      </c>
      <c r="N190" s="73">
        <v>0</v>
      </c>
      <c r="O190" s="73">
        <v>0</v>
      </c>
      <c r="P190" s="73">
        <v>0</v>
      </c>
      <c r="Q190" s="73">
        <v>4</v>
      </c>
      <c r="R190" s="84">
        <f t="shared" si="8"/>
        <v>394</v>
      </c>
      <c r="S190" s="206">
        <f t="shared" si="7"/>
        <v>0.6118012422360248</v>
      </c>
    </row>
    <row r="191" spans="1:19" ht="26.25" customHeight="1">
      <c r="A191" s="137">
        <v>1066</v>
      </c>
      <c r="B191" s="128" t="s">
        <v>13</v>
      </c>
      <c r="C191" s="97" t="s">
        <v>148</v>
      </c>
      <c r="D191" s="73">
        <v>598</v>
      </c>
      <c r="E191" s="72">
        <v>162</v>
      </c>
      <c r="F191" s="73">
        <v>156</v>
      </c>
      <c r="G191" s="73">
        <v>16</v>
      </c>
      <c r="H191" s="73">
        <v>23</v>
      </c>
      <c r="I191" s="73">
        <v>0</v>
      </c>
      <c r="J191" s="73">
        <v>23</v>
      </c>
      <c r="K191" s="73">
        <v>0</v>
      </c>
      <c r="L191" s="73">
        <v>3</v>
      </c>
      <c r="M191" s="73">
        <v>5</v>
      </c>
      <c r="N191" s="73">
        <v>0</v>
      </c>
      <c r="O191" s="73">
        <v>0</v>
      </c>
      <c r="P191" s="73">
        <v>0</v>
      </c>
      <c r="Q191" s="73">
        <v>1</v>
      </c>
      <c r="R191" s="84">
        <f t="shared" si="8"/>
        <v>389</v>
      </c>
      <c r="S191" s="206">
        <f t="shared" si="7"/>
        <v>0.6505016722408027</v>
      </c>
    </row>
    <row r="192" spans="1:19" ht="26.25" customHeight="1">
      <c r="A192" s="137">
        <v>1067</v>
      </c>
      <c r="B192" s="128" t="s">
        <v>13</v>
      </c>
      <c r="C192" s="97" t="s">
        <v>148</v>
      </c>
      <c r="D192" s="73">
        <v>664</v>
      </c>
      <c r="E192" s="72">
        <v>177</v>
      </c>
      <c r="F192" s="73">
        <v>188</v>
      </c>
      <c r="G192" s="73">
        <v>9</v>
      </c>
      <c r="H192" s="73">
        <v>18</v>
      </c>
      <c r="I192" s="73">
        <v>1</v>
      </c>
      <c r="J192" s="73">
        <v>16</v>
      </c>
      <c r="K192" s="73">
        <v>0</v>
      </c>
      <c r="L192" s="73">
        <v>5</v>
      </c>
      <c r="M192" s="73">
        <v>2</v>
      </c>
      <c r="N192" s="73">
        <v>0</v>
      </c>
      <c r="O192" s="73">
        <v>0</v>
      </c>
      <c r="P192" s="73">
        <v>1</v>
      </c>
      <c r="Q192" s="73">
        <v>4</v>
      </c>
      <c r="R192" s="84">
        <f t="shared" si="8"/>
        <v>421</v>
      </c>
      <c r="S192" s="206">
        <f t="shared" si="7"/>
        <v>0.6340361445783133</v>
      </c>
    </row>
    <row r="193" spans="1:19" ht="26.25" customHeight="1">
      <c r="A193" s="137">
        <v>1068</v>
      </c>
      <c r="B193" s="128" t="s">
        <v>13</v>
      </c>
      <c r="C193" s="97" t="s">
        <v>148</v>
      </c>
      <c r="D193" s="73">
        <v>595</v>
      </c>
      <c r="E193" s="72">
        <v>171</v>
      </c>
      <c r="F193" s="73">
        <v>155</v>
      </c>
      <c r="G193" s="73">
        <v>5</v>
      </c>
      <c r="H193" s="73">
        <v>20</v>
      </c>
      <c r="I193" s="73">
        <v>3</v>
      </c>
      <c r="J193" s="73">
        <v>14</v>
      </c>
      <c r="K193" s="73">
        <v>0</v>
      </c>
      <c r="L193" s="73">
        <v>12</v>
      </c>
      <c r="M193" s="73">
        <v>6</v>
      </c>
      <c r="N193" s="73">
        <v>0</v>
      </c>
      <c r="O193" s="73">
        <v>0</v>
      </c>
      <c r="P193" s="73">
        <v>0</v>
      </c>
      <c r="Q193" s="73">
        <v>5</v>
      </c>
      <c r="R193" s="84">
        <f t="shared" si="8"/>
        <v>391</v>
      </c>
      <c r="S193" s="206">
        <f t="shared" si="7"/>
        <v>0.6571428571428571</v>
      </c>
    </row>
    <row r="194" spans="1:19" ht="26.25" customHeight="1">
      <c r="A194" s="137">
        <v>1069</v>
      </c>
      <c r="B194" s="128" t="s">
        <v>13</v>
      </c>
      <c r="C194" s="97" t="s">
        <v>148</v>
      </c>
      <c r="D194" s="73">
        <v>485</v>
      </c>
      <c r="E194" s="72">
        <v>140</v>
      </c>
      <c r="F194" s="73">
        <v>122</v>
      </c>
      <c r="G194" s="73">
        <v>7</v>
      </c>
      <c r="H194" s="73">
        <v>12</v>
      </c>
      <c r="I194" s="73">
        <v>1</v>
      </c>
      <c r="J194" s="73">
        <v>13</v>
      </c>
      <c r="K194" s="73">
        <v>0</v>
      </c>
      <c r="L194" s="73">
        <v>4</v>
      </c>
      <c r="M194" s="73">
        <v>6</v>
      </c>
      <c r="N194" s="73">
        <v>0</v>
      </c>
      <c r="O194" s="73">
        <v>0</v>
      </c>
      <c r="P194" s="73">
        <v>0</v>
      </c>
      <c r="Q194" s="73">
        <v>3</v>
      </c>
      <c r="R194" s="84">
        <f t="shared" si="8"/>
        <v>308</v>
      </c>
      <c r="S194" s="206">
        <f t="shared" si="7"/>
        <v>0.6350515463917525</v>
      </c>
    </row>
    <row r="195" spans="1:19" ht="26.25" customHeight="1">
      <c r="A195" s="137">
        <v>1070</v>
      </c>
      <c r="B195" s="128" t="s">
        <v>13</v>
      </c>
      <c r="C195" s="97" t="s">
        <v>148</v>
      </c>
      <c r="D195" s="73">
        <v>405</v>
      </c>
      <c r="E195" s="72">
        <v>116</v>
      </c>
      <c r="F195" s="73">
        <v>92</v>
      </c>
      <c r="G195" s="73">
        <v>6</v>
      </c>
      <c r="H195" s="73">
        <v>10</v>
      </c>
      <c r="I195" s="73">
        <v>2</v>
      </c>
      <c r="J195" s="73">
        <v>20</v>
      </c>
      <c r="K195" s="73">
        <v>0</v>
      </c>
      <c r="L195" s="73">
        <v>2</v>
      </c>
      <c r="M195" s="73">
        <v>1</v>
      </c>
      <c r="N195" s="73">
        <v>0</v>
      </c>
      <c r="O195" s="73">
        <v>0</v>
      </c>
      <c r="P195" s="73">
        <v>0</v>
      </c>
      <c r="Q195" s="73">
        <v>2</v>
      </c>
      <c r="R195" s="84">
        <f t="shared" si="8"/>
        <v>251</v>
      </c>
      <c r="S195" s="206">
        <f t="shared" si="7"/>
        <v>0.6197530864197531</v>
      </c>
    </row>
    <row r="196" spans="1:19" ht="26.25" customHeight="1">
      <c r="A196" s="137">
        <v>1070</v>
      </c>
      <c r="B196" s="128" t="s">
        <v>17</v>
      </c>
      <c r="C196" s="97" t="s">
        <v>148</v>
      </c>
      <c r="D196" s="73">
        <v>405</v>
      </c>
      <c r="E196" s="72">
        <v>117</v>
      </c>
      <c r="F196" s="73">
        <v>107</v>
      </c>
      <c r="G196" s="73">
        <v>7</v>
      </c>
      <c r="H196" s="73">
        <v>8</v>
      </c>
      <c r="I196" s="73">
        <v>1</v>
      </c>
      <c r="J196" s="73">
        <v>6</v>
      </c>
      <c r="K196" s="73">
        <v>0</v>
      </c>
      <c r="L196" s="73">
        <v>3</v>
      </c>
      <c r="M196" s="73">
        <v>2</v>
      </c>
      <c r="N196" s="73">
        <v>0</v>
      </c>
      <c r="O196" s="73">
        <v>0</v>
      </c>
      <c r="P196" s="73">
        <v>0</v>
      </c>
      <c r="Q196" s="73">
        <v>6</v>
      </c>
      <c r="R196" s="84">
        <f t="shared" si="8"/>
        <v>257</v>
      </c>
      <c r="S196" s="206">
        <f t="shared" si="7"/>
        <v>0.6345679012345679</v>
      </c>
    </row>
    <row r="197" spans="1:19" ht="26.25" customHeight="1">
      <c r="A197" s="137">
        <v>1071</v>
      </c>
      <c r="B197" s="128" t="s">
        <v>13</v>
      </c>
      <c r="C197" s="97" t="s">
        <v>148</v>
      </c>
      <c r="D197" s="73">
        <v>376</v>
      </c>
      <c r="E197" s="72">
        <v>139</v>
      </c>
      <c r="F197" s="73">
        <v>96</v>
      </c>
      <c r="G197" s="73">
        <v>3</v>
      </c>
      <c r="H197" s="73">
        <v>12</v>
      </c>
      <c r="I197" s="73">
        <v>1</v>
      </c>
      <c r="J197" s="73">
        <v>12</v>
      </c>
      <c r="K197" s="73">
        <v>0</v>
      </c>
      <c r="L197" s="73">
        <v>2</v>
      </c>
      <c r="M197" s="73">
        <v>1</v>
      </c>
      <c r="N197" s="73">
        <v>0</v>
      </c>
      <c r="O197" s="73">
        <v>0</v>
      </c>
      <c r="P197" s="73">
        <v>0</v>
      </c>
      <c r="Q197" s="73">
        <v>1</v>
      </c>
      <c r="R197" s="84">
        <f t="shared" si="8"/>
        <v>267</v>
      </c>
      <c r="S197" s="206">
        <f t="shared" si="7"/>
        <v>0.7101063829787234</v>
      </c>
    </row>
    <row r="198" spans="1:19" ht="26.25" customHeight="1">
      <c r="A198" s="137">
        <v>1071</v>
      </c>
      <c r="B198" s="128" t="s">
        <v>17</v>
      </c>
      <c r="C198" s="97" t="s">
        <v>148</v>
      </c>
      <c r="D198" s="73">
        <v>376</v>
      </c>
      <c r="E198" s="72">
        <v>117</v>
      </c>
      <c r="F198" s="73">
        <v>96</v>
      </c>
      <c r="G198" s="73">
        <v>8</v>
      </c>
      <c r="H198" s="73">
        <v>11</v>
      </c>
      <c r="I198" s="73">
        <v>3</v>
      </c>
      <c r="J198" s="73">
        <v>11</v>
      </c>
      <c r="K198" s="73">
        <v>0</v>
      </c>
      <c r="L198" s="73">
        <v>2</v>
      </c>
      <c r="M198" s="73">
        <v>0</v>
      </c>
      <c r="N198" s="73">
        <v>0</v>
      </c>
      <c r="O198" s="73">
        <v>0</v>
      </c>
      <c r="P198" s="73">
        <v>0</v>
      </c>
      <c r="Q198" s="73">
        <v>6</v>
      </c>
      <c r="R198" s="84">
        <f t="shared" si="8"/>
        <v>254</v>
      </c>
      <c r="S198" s="206">
        <f t="shared" si="7"/>
        <v>0.675531914893617</v>
      </c>
    </row>
    <row r="199" spans="1:19" ht="26.25" customHeight="1">
      <c r="A199" s="137">
        <v>1072</v>
      </c>
      <c r="B199" s="128" t="s">
        <v>13</v>
      </c>
      <c r="C199" s="97" t="s">
        <v>148</v>
      </c>
      <c r="D199" s="73">
        <v>661</v>
      </c>
      <c r="E199" s="72">
        <v>165</v>
      </c>
      <c r="F199" s="73">
        <v>218</v>
      </c>
      <c r="G199" s="73">
        <v>7</v>
      </c>
      <c r="H199" s="73">
        <v>20</v>
      </c>
      <c r="I199" s="73">
        <v>2</v>
      </c>
      <c r="J199" s="73">
        <v>19</v>
      </c>
      <c r="K199" s="73">
        <v>0</v>
      </c>
      <c r="L199" s="73">
        <v>6</v>
      </c>
      <c r="M199" s="73">
        <v>1</v>
      </c>
      <c r="N199" s="73">
        <v>0</v>
      </c>
      <c r="O199" s="73">
        <v>0</v>
      </c>
      <c r="P199" s="73">
        <v>0</v>
      </c>
      <c r="Q199" s="73">
        <v>4</v>
      </c>
      <c r="R199" s="84">
        <f t="shared" si="8"/>
        <v>442</v>
      </c>
      <c r="S199" s="206">
        <f t="shared" si="7"/>
        <v>0.6686838124054463</v>
      </c>
    </row>
    <row r="200" spans="1:19" ht="26.25" customHeight="1">
      <c r="A200" s="137">
        <v>1073</v>
      </c>
      <c r="B200" s="128" t="s">
        <v>13</v>
      </c>
      <c r="C200" s="97" t="s">
        <v>148</v>
      </c>
      <c r="D200" s="73">
        <v>645</v>
      </c>
      <c r="E200" s="72">
        <v>158</v>
      </c>
      <c r="F200" s="73">
        <v>191</v>
      </c>
      <c r="G200" s="73">
        <v>14</v>
      </c>
      <c r="H200" s="73">
        <v>16</v>
      </c>
      <c r="I200" s="73">
        <v>4</v>
      </c>
      <c r="J200" s="73">
        <v>18</v>
      </c>
      <c r="K200" s="73">
        <v>0</v>
      </c>
      <c r="L200" s="73">
        <v>2</v>
      </c>
      <c r="M200" s="73">
        <v>5</v>
      </c>
      <c r="N200" s="73">
        <v>0</v>
      </c>
      <c r="O200" s="73">
        <v>0</v>
      </c>
      <c r="P200" s="73">
        <v>0</v>
      </c>
      <c r="Q200" s="73">
        <v>5</v>
      </c>
      <c r="R200" s="84">
        <f t="shared" si="8"/>
        <v>413</v>
      </c>
      <c r="S200" s="206">
        <f t="shared" si="7"/>
        <v>0.6403100775193798</v>
      </c>
    </row>
    <row r="201" spans="1:19" ht="26.25" customHeight="1">
      <c r="A201" s="137">
        <v>1074</v>
      </c>
      <c r="B201" s="128" t="s">
        <v>13</v>
      </c>
      <c r="C201" s="97" t="s">
        <v>148</v>
      </c>
      <c r="D201" s="73">
        <v>675</v>
      </c>
      <c r="E201" s="72">
        <v>214</v>
      </c>
      <c r="F201" s="73">
        <v>167</v>
      </c>
      <c r="G201" s="73">
        <v>7</v>
      </c>
      <c r="H201" s="73">
        <v>9</v>
      </c>
      <c r="I201" s="73">
        <v>5</v>
      </c>
      <c r="J201" s="73">
        <v>16</v>
      </c>
      <c r="K201" s="73">
        <v>0</v>
      </c>
      <c r="L201" s="73">
        <v>2</v>
      </c>
      <c r="M201" s="73">
        <v>1</v>
      </c>
      <c r="N201" s="73">
        <v>0</v>
      </c>
      <c r="O201" s="73">
        <v>0</v>
      </c>
      <c r="P201" s="73">
        <v>0</v>
      </c>
      <c r="Q201" s="73">
        <v>0</v>
      </c>
      <c r="R201" s="84">
        <f t="shared" si="8"/>
        <v>421</v>
      </c>
      <c r="S201" s="206">
        <f aca="true" t="shared" si="9" ref="S201:S209">(R201/D201)</f>
        <v>0.6237037037037036</v>
      </c>
    </row>
    <row r="202" spans="1:19" ht="26.25" customHeight="1">
      <c r="A202" s="137">
        <v>1075</v>
      </c>
      <c r="B202" s="128" t="s">
        <v>13</v>
      </c>
      <c r="C202" s="97" t="s">
        <v>148</v>
      </c>
      <c r="D202" s="73">
        <v>569</v>
      </c>
      <c r="E202" s="72">
        <v>136</v>
      </c>
      <c r="F202" s="73">
        <v>167</v>
      </c>
      <c r="G202" s="73">
        <v>5</v>
      </c>
      <c r="H202" s="73">
        <v>17</v>
      </c>
      <c r="I202" s="73">
        <v>1</v>
      </c>
      <c r="J202" s="73">
        <v>16</v>
      </c>
      <c r="K202" s="73">
        <v>0</v>
      </c>
      <c r="L202" s="73">
        <v>7</v>
      </c>
      <c r="M202" s="73">
        <v>8</v>
      </c>
      <c r="N202" s="73">
        <v>0</v>
      </c>
      <c r="O202" s="73">
        <v>0</v>
      </c>
      <c r="P202" s="73">
        <v>0</v>
      </c>
      <c r="Q202" s="73">
        <v>2</v>
      </c>
      <c r="R202" s="84">
        <f t="shared" si="8"/>
        <v>359</v>
      </c>
      <c r="S202" s="206">
        <f t="shared" si="9"/>
        <v>0.6309314586994728</v>
      </c>
    </row>
    <row r="203" spans="1:19" ht="26.25" customHeight="1">
      <c r="A203" s="137">
        <v>1076</v>
      </c>
      <c r="B203" s="128" t="s">
        <v>13</v>
      </c>
      <c r="C203" s="97" t="s">
        <v>148</v>
      </c>
      <c r="D203" s="73">
        <v>530</v>
      </c>
      <c r="E203" s="72">
        <v>155</v>
      </c>
      <c r="F203" s="73">
        <v>129</v>
      </c>
      <c r="G203" s="73">
        <v>10</v>
      </c>
      <c r="H203" s="73">
        <v>20</v>
      </c>
      <c r="I203" s="73">
        <v>6</v>
      </c>
      <c r="J203" s="73">
        <v>17</v>
      </c>
      <c r="K203" s="73">
        <v>0</v>
      </c>
      <c r="L203" s="73">
        <v>7</v>
      </c>
      <c r="M203" s="73">
        <v>2</v>
      </c>
      <c r="N203" s="73">
        <v>0</v>
      </c>
      <c r="O203" s="73">
        <v>0</v>
      </c>
      <c r="P203" s="73">
        <v>1</v>
      </c>
      <c r="Q203" s="73">
        <v>2</v>
      </c>
      <c r="R203" s="84">
        <f t="shared" si="8"/>
        <v>349</v>
      </c>
      <c r="S203" s="206">
        <f t="shared" si="9"/>
        <v>0.6584905660377358</v>
      </c>
    </row>
    <row r="204" spans="1:19" ht="26.25" customHeight="1">
      <c r="A204" s="137">
        <v>1077</v>
      </c>
      <c r="B204" s="128" t="s">
        <v>13</v>
      </c>
      <c r="C204" s="97" t="s">
        <v>148</v>
      </c>
      <c r="D204" s="73">
        <v>612</v>
      </c>
      <c r="E204" s="72">
        <v>146</v>
      </c>
      <c r="F204" s="73">
        <v>195</v>
      </c>
      <c r="G204" s="73">
        <v>3</v>
      </c>
      <c r="H204" s="73">
        <v>10</v>
      </c>
      <c r="I204" s="73">
        <v>3</v>
      </c>
      <c r="J204" s="73">
        <v>9</v>
      </c>
      <c r="K204" s="73">
        <v>4</v>
      </c>
      <c r="L204" s="73">
        <v>3</v>
      </c>
      <c r="M204" s="73">
        <v>1</v>
      </c>
      <c r="N204" s="73">
        <v>0</v>
      </c>
      <c r="O204" s="73">
        <v>0</v>
      </c>
      <c r="P204" s="73">
        <v>0</v>
      </c>
      <c r="Q204" s="73">
        <v>4</v>
      </c>
      <c r="R204" s="84">
        <f t="shared" si="8"/>
        <v>378</v>
      </c>
      <c r="S204" s="206">
        <f t="shared" si="9"/>
        <v>0.6176470588235294</v>
      </c>
    </row>
    <row r="205" spans="1:19" ht="26.25" customHeight="1">
      <c r="A205" s="137">
        <v>1078</v>
      </c>
      <c r="B205" s="128" t="s">
        <v>13</v>
      </c>
      <c r="C205" s="97" t="s">
        <v>148</v>
      </c>
      <c r="D205" s="73">
        <v>709</v>
      </c>
      <c r="E205" s="72">
        <v>247</v>
      </c>
      <c r="F205" s="73">
        <v>154</v>
      </c>
      <c r="G205" s="73">
        <v>6</v>
      </c>
      <c r="H205" s="73">
        <v>20</v>
      </c>
      <c r="I205" s="73">
        <v>2</v>
      </c>
      <c r="J205" s="73">
        <v>33</v>
      </c>
      <c r="K205" s="73">
        <v>1</v>
      </c>
      <c r="L205" s="73">
        <v>3</v>
      </c>
      <c r="M205" s="73">
        <v>6</v>
      </c>
      <c r="N205" s="73">
        <v>0</v>
      </c>
      <c r="O205" s="73">
        <v>0</v>
      </c>
      <c r="P205" s="73">
        <v>0</v>
      </c>
      <c r="Q205" s="73">
        <v>3</v>
      </c>
      <c r="R205" s="84">
        <f t="shared" si="8"/>
        <v>475</v>
      </c>
      <c r="S205" s="206">
        <f t="shared" si="9"/>
        <v>0.6699576868829337</v>
      </c>
    </row>
    <row r="206" spans="1:19" ht="26.25" customHeight="1">
      <c r="A206" s="137">
        <v>1079</v>
      </c>
      <c r="B206" s="128" t="s">
        <v>13</v>
      </c>
      <c r="C206" s="97" t="s">
        <v>148</v>
      </c>
      <c r="D206" s="73">
        <v>623</v>
      </c>
      <c r="E206" s="72">
        <v>159</v>
      </c>
      <c r="F206" s="73">
        <v>193</v>
      </c>
      <c r="G206" s="73">
        <v>10</v>
      </c>
      <c r="H206" s="73">
        <v>9</v>
      </c>
      <c r="I206" s="73">
        <v>0</v>
      </c>
      <c r="J206" s="73">
        <v>7</v>
      </c>
      <c r="K206" s="73">
        <v>1</v>
      </c>
      <c r="L206" s="73">
        <v>0</v>
      </c>
      <c r="M206" s="73">
        <v>2</v>
      </c>
      <c r="N206" s="73">
        <v>0</v>
      </c>
      <c r="O206" s="73">
        <v>0</v>
      </c>
      <c r="P206" s="73">
        <v>0</v>
      </c>
      <c r="Q206" s="73">
        <v>6</v>
      </c>
      <c r="R206" s="84">
        <f t="shared" si="8"/>
        <v>387</v>
      </c>
      <c r="S206" s="206">
        <f t="shared" si="9"/>
        <v>0.6211878009630819</v>
      </c>
    </row>
    <row r="207" spans="1:19" ht="26.25" customHeight="1">
      <c r="A207" s="137">
        <v>1080</v>
      </c>
      <c r="B207" s="128" t="s">
        <v>13</v>
      </c>
      <c r="C207" s="97" t="s">
        <v>148</v>
      </c>
      <c r="D207" s="73">
        <v>598</v>
      </c>
      <c r="E207" s="72">
        <v>158</v>
      </c>
      <c r="F207" s="73">
        <v>168</v>
      </c>
      <c r="G207" s="73">
        <v>7</v>
      </c>
      <c r="H207" s="73">
        <v>10</v>
      </c>
      <c r="I207" s="73">
        <v>3</v>
      </c>
      <c r="J207" s="73">
        <v>16</v>
      </c>
      <c r="K207" s="73">
        <v>1</v>
      </c>
      <c r="L207" s="73">
        <v>0</v>
      </c>
      <c r="M207" s="73">
        <v>1</v>
      </c>
      <c r="N207" s="73">
        <v>0</v>
      </c>
      <c r="O207" s="73">
        <v>0</v>
      </c>
      <c r="P207" s="73">
        <v>0</v>
      </c>
      <c r="Q207" s="73">
        <v>5</v>
      </c>
      <c r="R207" s="84">
        <f t="shared" si="8"/>
        <v>369</v>
      </c>
      <c r="S207" s="206">
        <f t="shared" si="9"/>
        <v>0.617056856187291</v>
      </c>
    </row>
    <row r="208" spans="1:19" ht="26.25" customHeight="1">
      <c r="A208" s="137">
        <v>1081</v>
      </c>
      <c r="B208" s="128" t="s">
        <v>13</v>
      </c>
      <c r="C208" s="97" t="s">
        <v>148</v>
      </c>
      <c r="D208" s="73">
        <v>569</v>
      </c>
      <c r="E208" s="72">
        <v>201</v>
      </c>
      <c r="F208" s="73">
        <v>116</v>
      </c>
      <c r="G208" s="73">
        <v>10</v>
      </c>
      <c r="H208" s="73">
        <v>20</v>
      </c>
      <c r="I208" s="73">
        <v>5</v>
      </c>
      <c r="J208" s="73">
        <v>9</v>
      </c>
      <c r="K208" s="73">
        <v>0</v>
      </c>
      <c r="L208" s="73">
        <v>2</v>
      </c>
      <c r="M208" s="73">
        <v>2</v>
      </c>
      <c r="N208" s="73">
        <v>0</v>
      </c>
      <c r="O208" s="73">
        <v>0</v>
      </c>
      <c r="P208" s="73">
        <v>0</v>
      </c>
      <c r="Q208" s="73">
        <v>5</v>
      </c>
      <c r="R208" s="84">
        <f t="shared" si="8"/>
        <v>370</v>
      </c>
      <c r="S208" s="206">
        <f t="shared" si="9"/>
        <v>0.6502636203866432</v>
      </c>
    </row>
    <row r="209" spans="4:19" ht="12">
      <c r="D209" s="94">
        <f>SUM(D8:D208)</f>
        <v>119589</v>
      </c>
      <c r="P209" s="109"/>
      <c r="R209" s="65">
        <f>SUM(R8:R208)</f>
        <v>78674</v>
      </c>
      <c r="S209" s="206">
        <f t="shared" si="9"/>
        <v>0.6578698709747552</v>
      </c>
    </row>
    <row r="210" ht="12">
      <c r="P210" s="109"/>
    </row>
    <row r="211" ht="12">
      <c r="P211" s="109"/>
    </row>
    <row r="212" ht="12">
      <c r="P212" s="109"/>
    </row>
    <row r="213" ht="12">
      <c r="P213" s="109"/>
    </row>
    <row r="214" ht="12">
      <c r="P214" s="109"/>
    </row>
    <row r="215" ht="12">
      <c r="P215" s="109"/>
    </row>
    <row r="216" ht="12">
      <c r="P216" s="109"/>
    </row>
    <row r="217" ht="12">
      <c r="P217" s="109"/>
    </row>
    <row r="218" ht="12">
      <c r="P218" s="109"/>
    </row>
    <row r="219" ht="12">
      <c r="P219" s="109"/>
    </row>
    <row r="220" ht="12">
      <c r="P220" s="109"/>
    </row>
    <row r="221" ht="12">
      <c r="P221" s="109"/>
    </row>
    <row r="222" ht="12">
      <c r="P222" s="109"/>
    </row>
    <row r="223" ht="12">
      <c r="P223" s="109"/>
    </row>
    <row r="224" ht="12">
      <c r="P224" s="109"/>
    </row>
    <row r="225" ht="12">
      <c r="P225" s="109"/>
    </row>
    <row r="226" ht="12">
      <c r="P226" s="109"/>
    </row>
    <row r="227" ht="12">
      <c r="P227" s="109"/>
    </row>
    <row r="228" ht="12">
      <c r="P228" s="109"/>
    </row>
    <row r="229" ht="12">
      <c r="P229" s="109"/>
    </row>
    <row r="230" ht="12">
      <c r="P230" s="109"/>
    </row>
    <row r="231" ht="12">
      <c r="P231" s="109"/>
    </row>
    <row r="232" ht="12">
      <c r="P232" s="109"/>
    </row>
    <row r="233" ht="12">
      <c r="P233" s="109"/>
    </row>
    <row r="234" ht="12">
      <c r="P234" s="109"/>
    </row>
    <row r="235" ht="12">
      <c r="P235" s="109"/>
    </row>
    <row r="236" ht="12">
      <c r="P236" s="109"/>
    </row>
    <row r="237" ht="12">
      <c r="P237" s="109"/>
    </row>
    <row r="238" ht="12">
      <c r="P238" s="109"/>
    </row>
    <row r="239" ht="12">
      <c r="P239" s="109"/>
    </row>
    <row r="240" ht="12">
      <c r="P240" s="109"/>
    </row>
    <row r="241" ht="12">
      <c r="P241" s="109"/>
    </row>
    <row r="242" ht="12">
      <c r="P242" s="109"/>
    </row>
    <row r="243" ht="12">
      <c r="P243" s="109"/>
    </row>
    <row r="244" ht="12">
      <c r="P244" s="109"/>
    </row>
    <row r="245" ht="12">
      <c r="P245" s="109"/>
    </row>
    <row r="246" ht="12">
      <c r="P246" s="109"/>
    </row>
    <row r="247" ht="12">
      <c r="P247" s="109"/>
    </row>
    <row r="248" ht="12">
      <c r="P248" s="109"/>
    </row>
    <row r="249" ht="12">
      <c r="P249" s="109"/>
    </row>
    <row r="250" ht="12">
      <c r="P250" s="109"/>
    </row>
    <row r="251" ht="12">
      <c r="P251" s="109"/>
    </row>
    <row r="252" ht="12">
      <c r="P252" s="109"/>
    </row>
    <row r="253" ht="12">
      <c r="P253" s="109"/>
    </row>
    <row r="254" ht="12">
      <c r="P254" s="109"/>
    </row>
    <row r="255" ht="12">
      <c r="P255" s="109"/>
    </row>
    <row r="256" ht="12">
      <c r="P256" s="109"/>
    </row>
    <row r="257" ht="12">
      <c r="P257" s="109"/>
    </row>
    <row r="258" ht="12">
      <c r="P258" s="109"/>
    </row>
    <row r="259" ht="12">
      <c r="P259" s="109"/>
    </row>
    <row r="260" ht="12">
      <c r="P260" s="109"/>
    </row>
    <row r="261" ht="12">
      <c r="P261" s="109"/>
    </row>
    <row r="262" ht="12">
      <c r="P262" s="109"/>
    </row>
    <row r="263" ht="12">
      <c r="P263" s="109"/>
    </row>
    <row r="264" ht="12">
      <c r="P264" s="109"/>
    </row>
    <row r="265" ht="12">
      <c r="P265" s="109"/>
    </row>
    <row r="266" ht="12">
      <c r="P266" s="109"/>
    </row>
    <row r="267" ht="12">
      <c r="P267" s="109"/>
    </row>
    <row r="268" ht="12">
      <c r="P268" s="109"/>
    </row>
    <row r="269" ht="12">
      <c r="P269" s="109"/>
    </row>
    <row r="270" ht="12">
      <c r="P270" s="109"/>
    </row>
    <row r="271" ht="12">
      <c r="P271" s="109"/>
    </row>
    <row r="272" ht="12">
      <c r="P272" s="109"/>
    </row>
    <row r="273" ht="12">
      <c r="P273" s="109"/>
    </row>
    <row r="274" ht="12">
      <c r="P274" s="109"/>
    </row>
    <row r="275" ht="12">
      <c r="P275" s="109"/>
    </row>
    <row r="276" ht="12">
      <c r="P276" s="109"/>
    </row>
    <row r="277" ht="12">
      <c r="P277" s="109"/>
    </row>
    <row r="278" ht="12">
      <c r="P278" s="109"/>
    </row>
    <row r="279" ht="12">
      <c r="P279" s="109"/>
    </row>
    <row r="280" ht="12">
      <c r="P280" s="109"/>
    </row>
    <row r="281" ht="12">
      <c r="P281" s="109"/>
    </row>
    <row r="282" ht="12">
      <c r="P282" s="109"/>
    </row>
    <row r="283" ht="12">
      <c r="P283" s="109"/>
    </row>
    <row r="284" ht="12">
      <c r="P284" s="109"/>
    </row>
    <row r="285" ht="12">
      <c r="P285" s="109"/>
    </row>
    <row r="286" ht="12">
      <c r="P286" s="109"/>
    </row>
    <row r="287" ht="12">
      <c r="P287" s="109"/>
    </row>
    <row r="288" ht="12">
      <c r="P288" s="109"/>
    </row>
    <row r="289" ht="12">
      <c r="P289" s="109"/>
    </row>
    <row r="290" ht="12">
      <c r="P290" s="109"/>
    </row>
    <row r="291" ht="12">
      <c r="P291" s="109"/>
    </row>
    <row r="292" ht="12">
      <c r="P292" s="109"/>
    </row>
    <row r="293" ht="12">
      <c r="P293" s="109"/>
    </row>
    <row r="294" ht="12">
      <c r="P294" s="109"/>
    </row>
    <row r="295" ht="12">
      <c r="P295" s="109"/>
    </row>
    <row r="296" ht="12">
      <c r="P296" s="109"/>
    </row>
    <row r="297" ht="12">
      <c r="P297" s="109"/>
    </row>
    <row r="298" ht="12">
      <c r="P298" s="109"/>
    </row>
    <row r="299" ht="12">
      <c r="P299" s="109"/>
    </row>
    <row r="300" ht="12">
      <c r="P300" s="109"/>
    </row>
    <row r="301" ht="12">
      <c r="P301" s="109"/>
    </row>
    <row r="302" ht="12">
      <c r="P302" s="109"/>
    </row>
    <row r="303" ht="12">
      <c r="P303" s="109"/>
    </row>
    <row r="304" ht="12">
      <c r="P304" s="109"/>
    </row>
    <row r="305" ht="12">
      <c r="P305" s="109"/>
    </row>
    <row r="306" ht="12">
      <c r="P306" s="109"/>
    </row>
    <row r="307" ht="12">
      <c r="P307" s="109"/>
    </row>
    <row r="308" ht="12">
      <c r="P308" s="109"/>
    </row>
    <row r="309" ht="12">
      <c r="P309" s="109"/>
    </row>
    <row r="310" ht="12">
      <c r="P310" s="109"/>
    </row>
    <row r="311" ht="12">
      <c r="P311" s="109"/>
    </row>
    <row r="312" ht="12">
      <c r="P312" s="109"/>
    </row>
    <row r="313" ht="12">
      <c r="P313" s="109"/>
    </row>
    <row r="314" ht="12">
      <c r="P314" s="109"/>
    </row>
    <row r="315" ht="12">
      <c r="P315" s="109"/>
    </row>
    <row r="316" ht="12">
      <c r="P316" s="109"/>
    </row>
    <row r="317" ht="12">
      <c r="P317" s="109"/>
    </row>
    <row r="318" ht="12">
      <c r="P318" s="109"/>
    </row>
    <row r="319" ht="12">
      <c r="P319" s="109"/>
    </row>
    <row r="320" ht="12">
      <c r="P320" s="109"/>
    </row>
    <row r="321" ht="12">
      <c r="P321" s="109"/>
    </row>
    <row r="322" ht="12">
      <c r="P322" s="109"/>
    </row>
    <row r="323" ht="12">
      <c r="P323" s="109"/>
    </row>
    <row r="324" ht="12">
      <c r="P324" s="109"/>
    </row>
    <row r="325" ht="12">
      <c r="P325" s="109"/>
    </row>
    <row r="326" ht="12">
      <c r="P326" s="109"/>
    </row>
    <row r="327" ht="12">
      <c r="P327" s="109"/>
    </row>
    <row r="328" ht="12">
      <c r="P328" s="109"/>
    </row>
    <row r="329" ht="12">
      <c r="P329" s="109"/>
    </row>
    <row r="330" ht="12">
      <c r="P330" s="109"/>
    </row>
    <row r="331" ht="12">
      <c r="P331" s="109"/>
    </row>
    <row r="332" ht="12">
      <c r="P332" s="109"/>
    </row>
    <row r="333" ht="12">
      <c r="P333" s="109"/>
    </row>
    <row r="334" ht="12">
      <c r="P334" s="109"/>
    </row>
    <row r="335" ht="12">
      <c r="P335" s="109"/>
    </row>
    <row r="336" ht="12">
      <c r="P336" s="109"/>
    </row>
    <row r="337" ht="12">
      <c r="P337" s="109"/>
    </row>
    <row r="338" ht="12">
      <c r="P338" s="109"/>
    </row>
    <row r="339" ht="12">
      <c r="P339" s="109"/>
    </row>
    <row r="340" ht="12">
      <c r="P340" s="109"/>
    </row>
    <row r="341" ht="12">
      <c r="P341" s="109"/>
    </row>
    <row r="342" ht="12">
      <c r="P342" s="109"/>
    </row>
    <row r="343" ht="12">
      <c r="P343" s="109"/>
    </row>
    <row r="344" ht="12">
      <c r="P344" s="109"/>
    </row>
    <row r="345" ht="12">
      <c r="P345" s="109"/>
    </row>
    <row r="346" ht="12">
      <c r="P346" s="109"/>
    </row>
    <row r="347" ht="12">
      <c r="P347" s="109"/>
    </row>
    <row r="348" ht="12">
      <c r="P348" s="109"/>
    </row>
    <row r="349" ht="12">
      <c r="P349" s="109"/>
    </row>
    <row r="350" ht="12">
      <c r="P350" s="109"/>
    </row>
    <row r="351" ht="12">
      <c r="P351" s="109"/>
    </row>
    <row r="352" ht="12">
      <c r="P352" s="109"/>
    </row>
    <row r="353" ht="12">
      <c r="P353" s="109"/>
    </row>
    <row r="354" ht="12">
      <c r="P354" s="109"/>
    </row>
    <row r="355" ht="12">
      <c r="P355" s="109"/>
    </row>
    <row r="356" ht="12">
      <c r="P356" s="109"/>
    </row>
    <row r="357" ht="12">
      <c r="P357" s="109"/>
    </row>
    <row r="358" ht="12">
      <c r="P358" s="109"/>
    </row>
    <row r="359" ht="12">
      <c r="P359" s="109"/>
    </row>
    <row r="360" ht="12">
      <c r="P360" s="109"/>
    </row>
    <row r="361" ht="12">
      <c r="P361" s="109"/>
    </row>
    <row r="362" ht="12">
      <c r="P362" s="109"/>
    </row>
    <row r="363" ht="12">
      <c r="P363" s="109"/>
    </row>
    <row r="364" ht="12">
      <c r="P364" s="109"/>
    </row>
    <row r="365" ht="12">
      <c r="P365" s="109"/>
    </row>
    <row r="366" ht="12">
      <c r="P366" s="109"/>
    </row>
    <row r="367" ht="12">
      <c r="P367" s="109"/>
    </row>
    <row r="368" ht="12">
      <c r="P368" s="109"/>
    </row>
    <row r="369" ht="12">
      <c r="P369" s="109"/>
    </row>
    <row r="370" ht="12">
      <c r="P370" s="109"/>
    </row>
    <row r="371" ht="12">
      <c r="P371" s="109"/>
    </row>
    <row r="372" ht="12">
      <c r="P372" s="109"/>
    </row>
    <row r="373" ht="12">
      <c r="P373" s="109"/>
    </row>
    <row r="374" ht="12">
      <c r="P374" s="109"/>
    </row>
    <row r="375" ht="12">
      <c r="P375" s="109"/>
    </row>
    <row r="376" ht="12">
      <c r="P376" s="109"/>
    </row>
    <row r="377" ht="12">
      <c r="P377" s="109"/>
    </row>
    <row r="378" ht="12">
      <c r="P378" s="109"/>
    </row>
    <row r="379" ht="12">
      <c r="P379" s="109"/>
    </row>
    <row r="380" ht="12">
      <c r="P380" s="109"/>
    </row>
    <row r="381" ht="12">
      <c r="P381" s="109"/>
    </row>
    <row r="382" ht="12">
      <c r="P382" s="109"/>
    </row>
    <row r="383" ht="12">
      <c r="P383" s="109"/>
    </row>
    <row r="384" ht="12">
      <c r="P384" s="109"/>
    </row>
    <row r="385" ht="12">
      <c r="P385" s="109"/>
    </row>
    <row r="386" ht="12">
      <c r="P386" s="109"/>
    </row>
    <row r="387" ht="12">
      <c r="P387" s="109"/>
    </row>
    <row r="388" ht="12">
      <c r="P388" s="109"/>
    </row>
    <row r="389" ht="12">
      <c r="P389" s="109"/>
    </row>
    <row r="390" ht="12">
      <c r="P390" s="109"/>
    </row>
    <row r="391" ht="12">
      <c r="P391" s="109"/>
    </row>
    <row r="392" ht="12">
      <c r="P392" s="109"/>
    </row>
    <row r="393" ht="12">
      <c r="P393" s="109"/>
    </row>
    <row r="394" ht="12">
      <c r="P394" s="109"/>
    </row>
    <row r="395" ht="12">
      <c r="P395" s="109"/>
    </row>
    <row r="396" ht="12">
      <c r="P396" s="109"/>
    </row>
    <row r="397" ht="12">
      <c r="P397" s="109"/>
    </row>
    <row r="398" ht="12">
      <c r="P398" s="109"/>
    </row>
    <row r="399" ht="12">
      <c r="P399" s="109"/>
    </row>
    <row r="400" ht="12">
      <c r="P400" s="109"/>
    </row>
    <row r="401" ht="12">
      <c r="P401" s="109"/>
    </row>
    <row r="402" ht="12">
      <c r="P402" s="109"/>
    </row>
    <row r="403" ht="12">
      <c r="P403" s="109"/>
    </row>
    <row r="404" ht="12">
      <c r="P404" s="109"/>
    </row>
    <row r="405" ht="12">
      <c r="P405" s="109"/>
    </row>
    <row r="406" ht="12">
      <c r="P406" s="109"/>
    </row>
    <row r="407" ht="12">
      <c r="P407" s="109"/>
    </row>
    <row r="408" ht="12">
      <c r="P408" s="109"/>
    </row>
    <row r="409" ht="12">
      <c r="P409" s="109"/>
    </row>
    <row r="410" ht="12">
      <c r="P410" s="109"/>
    </row>
    <row r="411" ht="12">
      <c r="P411" s="109"/>
    </row>
    <row r="412" ht="12">
      <c r="P412" s="109"/>
    </row>
    <row r="413" ht="12">
      <c r="P413" s="109"/>
    </row>
    <row r="414" ht="12">
      <c r="P414" s="109"/>
    </row>
    <row r="415" ht="12">
      <c r="P415" s="109"/>
    </row>
    <row r="416" ht="12">
      <c r="P416" s="109"/>
    </row>
    <row r="417" ht="12">
      <c r="P417" s="109"/>
    </row>
    <row r="418" ht="12">
      <c r="P418" s="109"/>
    </row>
    <row r="419" ht="12">
      <c r="P419" s="109"/>
    </row>
    <row r="420" ht="12">
      <c r="P420" s="109"/>
    </row>
    <row r="421" ht="12">
      <c r="P421" s="109"/>
    </row>
    <row r="422" ht="12">
      <c r="P422" s="109"/>
    </row>
    <row r="423" ht="12">
      <c r="P423" s="109"/>
    </row>
    <row r="424" ht="12">
      <c r="P424" s="109"/>
    </row>
    <row r="425" ht="12">
      <c r="P425" s="109"/>
    </row>
    <row r="426" ht="12">
      <c r="P426" s="109"/>
    </row>
    <row r="427" ht="12">
      <c r="P427" s="109"/>
    </row>
    <row r="428" ht="12">
      <c r="P428" s="109"/>
    </row>
    <row r="429" ht="12">
      <c r="P429" s="109"/>
    </row>
    <row r="430" ht="12">
      <c r="P430" s="109"/>
    </row>
    <row r="431" ht="12">
      <c r="P431" s="109"/>
    </row>
    <row r="432" ht="12">
      <c r="P432" s="109"/>
    </row>
    <row r="433" ht="12">
      <c r="P433" s="109"/>
    </row>
    <row r="434" ht="12">
      <c r="P434" s="109"/>
    </row>
    <row r="435" ht="12">
      <c r="P435" s="109"/>
    </row>
    <row r="436" ht="12">
      <c r="P436" s="109"/>
    </row>
    <row r="437" ht="12">
      <c r="P437" s="109"/>
    </row>
    <row r="438" ht="12">
      <c r="P438" s="109"/>
    </row>
    <row r="439" ht="12">
      <c r="P439" s="109"/>
    </row>
    <row r="440" ht="12">
      <c r="P440" s="109"/>
    </row>
    <row r="441" ht="12">
      <c r="P441" s="109"/>
    </row>
    <row r="442" ht="12">
      <c r="P442" s="109"/>
    </row>
    <row r="443" ht="12">
      <c r="P443" s="109"/>
    </row>
    <row r="444" ht="12">
      <c r="P444" s="109"/>
    </row>
    <row r="445" ht="12">
      <c r="P445" s="109"/>
    </row>
    <row r="446" ht="12">
      <c r="P446" s="109"/>
    </row>
    <row r="447" ht="12">
      <c r="P447" s="109"/>
    </row>
    <row r="448" ht="12">
      <c r="P448" s="109"/>
    </row>
    <row r="449" ht="12">
      <c r="P449" s="109"/>
    </row>
    <row r="450" ht="12">
      <c r="P450" s="109"/>
    </row>
    <row r="451" ht="12">
      <c r="P451" s="109"/>
    </row>
    <row r="452" ht="12">
      <c r="P452" s="109"/>
    </row>
    <row r="453" ht="12">
      <c r="P453" s="109"/>
    </row>
    <row r="454" ht="12">
      <c r="P454" s="109"/>
    </row>
    <row r="455" ht="12">
      <c r="P455" s="109"/>
    </row>
    <row r="456" ht="12">
      <c r="P456" s="109"/>
    </row>
    <row r="457" ht="12">
      <c r="P457" s="109"/>
    </row>
    <row r="458" ht="12">
      <c r="P458" s="109"/>
    </row>
    <row r="459" ht="12">
      <c r="P459" s="109"/>
    </row>
    <row r="460" ht="12">
      <c r="P460" s="109"/>
    </row>
    <row r="461" ht="12">
      <c r="P461" s="109"/>
    </row>
    <row r="462" ht="12">
      <c r="P462" s="109"/>
    </row>
    <row r="463" ht="12">
      <c r="P463" s="109"/>
    </row>
    <row r="464" ht="12">
      <c r="P464" s="109"/>
    </row>
    <row r="465" ht="12">
      <c r="P465" s="109"/>
    </row>
    <row r="466" ht="12">
      <c r="P466" s="109"/>
    </row>
    <row r="467" ht="12">
      <c r="P467" s="109"/>
    </row>
    <row r="468" ht="12">
      <c r="P468" s="109"/>
    </row>
    <row r="469" ht="12">
      <c r="P469" s="109"/>
    </row>
    <row r="470" ht="12">
      <c r="P470" s="109"/>
    </row>
    <row r="471" ht="12">
      <c r="P471" s="109"/>
    </row>
    <row r="472" ht="12">
      <c r="P472" s="109"/>
    </row>
    <row r="473" ht="12">
      <c r="P473" s="109"/>
    </row>
    <row r="474" ht="12">
      <c r="P474" s="109"/>
    </row>
    <row r="475" ht="12">
      <c r="P475" s="109"/>
    </row>
    <row r="476" ht="12">
      <c r="P476" s="109"/>
    </row>
    <row r="477" ht="12">
      <c r="P477" s="109"/>
    </row>
    <row r="478" ht="12">
      <c r="P478" s="109"/>
    </row>
    <row r="479" ht="12">
      <c r="P479" s="109"/>
    </row>
    <row r="480" ht="12">
      <c r="P480" s="109"/>
    </row>
    <row r="481" ht="12">
      <c r="P481" s="109"/>
    </row>
    <row r="482" ht="12">
      <c r="P482" s="109"/>
    </row>
    <row r="483" ht="12">
      <c r="P483" s="109"/>
    </row>
    <row r="484" ht="12">
      <c r="P484" s="109"/>
    </row>
    <row r="485" ht="12">
      <c r="P485" s="109"/>
    </row>
    <row r="486" ht="12">
      <c r="P486" s="109"/>
    </row>
    <row r="487" ht="12">
      <c r="P487" s="109"/>
    </row>
    <row r="488" ht="12">
      <c r="P488" s="109"/>
    </row>
    <row r="489" ht="12">
      <c r="P489" s="109"/>
    </row>
    <row r="490" ht="12">
      <c r="P490" s="109"/>
    </row>
    <row r="491" ht="12">
      <c r="P491" s="109"/>
    </row>
    <row r="492" ht="12">
      <c r="P492" s="109"/>
    </row>
    <row r="493" ht="12">
      <c r="P493" s="109"/>
    </row>
    <row r="494" ht="12">
      <c r="P494" s="109"/>
    </row>
    <row r="495" ht="12">
      <c r="P495" s="109"/>
    </row>
    <row r="496" ht="12">
      <c r="P496" s="109"/>
    </row>
    <row r="497" ht="12">
      <c r="P497" s="109"/>
    </row>
    <row r="498" ht="12">
      <c r="P498" s="109"/>
    </row>
    <row r="499" ht="12">
      <c r="P499" s="109"/>
    </row>
    <row r="500" ht="12">
      <c r="P500" s="109"/>
    </row>
    <row r="501" ht="12">
      <c r="P501" s="109"/>
    </row>
    <row r="502" ht="12">
      <c r="P502" s="109"/>
    </row>
    <row r="503" ht="12">
      <c r="P503" s="109"/>
    </row>
    <row r="504" ht="12">
      <c r="P504" s="109"/>
    </row>
    <row r="505" ht="12">
      <c r="P505" s="109"/>
    </row>
    <row r="506" ht="12">
      <c r="P506" s="109"/>
    </row>
    <row r="507" ht="12">
      <c r="P507" s="109"/>
    </row>
    <row r="508" ht="12">
      <c r="P508" s="109"/>
    </row>
    <row r="509" ht="12">
      <c r="P509" s="109"/>
    </row>
    <row r="510" ht="12">
      <c r="P510" s="109"/>
    </row>
    <row r="511" ht="12">
      <c r="P511" s="109"/>
    </row>
    <row r="512" ht="12">
      <c r="P512" s="109"/>
    </row>
    <row r="513" ht="12">
      <c r="P513" s="109"/>
    </row>
    <row r="514" ht="12">
      <c r="P514" s="109"/>
    </row>
    <row r="515" ht="12">
      <c r="P515" s="109"/>
    </row>
    <row r="516" ht="12">
      <c r="P516" s="109"/>
    </row>
    <row r="517" ht="12">
      <c r="P517" s="109"/>
    </row>
    <row r="518" ht="12">
      <c r="P518" s="109"/>
    </row>
    <row r="519" ht="12">
      <c r="P519" s="109"/>
    </row>
    <row r="520" ht="12">
      <c r="P520" s="109"/>
    </row>
    <row r="521" ht="12">
      <c r="P521" s="109"/>
    </row>
    <row r="522" ht="12">
      <c r="P522" s="109"/>
    </row>
    <row r="523" ht="12">
      <c r="P523" s="109"/>
    </row>
    <row r="524" ht="12">
      <c r="P524" s="109"/>
    </row>
    <row r="525" ht="12">
      <c r="P525" s="109"/>
    </row>
    <row r="526" ht="12">
      <c r="P526" s="109"/>
    </row>
    <row r="527" ht="12">
      <c r="P527" s="109"/>
    </row>
    <row r="528" ht="12">
      <c r="P528" s="109"/>
    </row>
    <row r="529" ht="12">
      <c r="P529" s="109"/>
    </row>
    <row r="530" ht="12">
      <c r="P530" s="109"/>
    </row>
    <row r="531" ht="12">
      <c r="P531" s="109"/>
    </row>
    <row r="532" ht="12">
      <c r="P532" s="109"/>
    </row>
    <row r="533" ht="12">
      <c r="P533" s="109"/>
    </row>
    <row r="534" ht="12">
      <c r="P534" s="109"/>
    </row>
    <row r="535" ht="12">
      <c r="P535" s="109"/>
    </row>
    <row r="536" ht="12">
      <c r="P536" s="109"/>
    </row>
    <row r="537" ht="12">
      <c r="P537" s="109"/>
    </row>
    <row r="538" ht="12">
      <c r="P538" s="109"/>
    </row>
    <row r="539" ht="12">
      <c r="P539" s="109"/>
    </row>
    <row r="540" ht="12">
      <c r="P540" s="109"/>
    </row>
    <row r="541" ht="12">
      <c r="P541" s="109"/>
    </row>
    <row r="542" ht="12">
      <c r="P542" s="109"/>
    </row>
    <row r="543" ht="12">
      <c r="P543" s="109"/>
    </row>
    <row r="544" ht="12">
      <c r="P544" s="109"/>
    </row>
    <row r="545" ht="12">
      <c r="P545" s="109"/>
    </row>
    <row r="546" ht="12">
      <c r="P546" s="109"/>
    </row>
    <row r="547" ht="12">
      <c r="P547" s="109"/>
    </row>
    <row r="548" ht="12">
      <c r="P548" s="109"/>
    </row>
    <row r="549" ht="12">
      <c r="P549" s="109"/>
    </row>
    <row r="550" ht="12">
      <c r="P550" s="109"/>
    </row>
    <row r="551" ht="12">
      <c r="P551" s="109"/>
    </row>
    <row r="552" ht="12">
      <c r="P552" s="109"/>
    </row>
    <row r="553" ht="12">
      <c r="P553" s="109"/>
    </row>
    <row r="554" ht="12">
      <c r="P554" s="109"/>
    </row>
    <row r="555" ht="12">
      <c r="P555" s="109"/>
    </row>
    <row r="556" ht="12">
      <c r="P556" s="109"/>
    </row>
    <row r="557" ht="12">
      <c r="P557" s="109"/>
    </row>
    <row r="558" ht="12">
      <c r="P558" s="109"/>
    </row>
    <row r="559" ht="12">
      <c r="P559" s="109"/>
    </row>
    <row r="560" ht="12">
      <c r="P560" s="109"/>
    </row>
    <row r="561" ht="12">
      <c r="P561" s="109"/>
    </row>
    <row r="562" ht="12">
      <c r="P562" s="109"/>
    </row>
    <row r="563" ht="12">
      <c r="P563" s="109"/>
    </row>
    <row r="564" ht="12">
      <c r="P564" s="109"/>
    </row>
    <row r="565" ht="12">
      <c r="P565" s="109"/>
    </row>
    <row r="566" ht="12">
      <c r="P566" s="109"/>
    </row>
    <row r="567" ht="12">
      <c r="P567" s="109"/>
    </row>
    <row r="568" ht="12">
      <c r="P568" s="109"/>
    </row>
    <row r="569" ht="12">
      <c r="P569" s="109"/>
    </row>
    <row r="570" ht="12">
      <c r="P570" s="109"/>
    </row>
    <row r="571" ht="12">
      <c r="P571" s="109"/>
    </row>
    <row r="572" ht="12">
      <c r="P572" s="109"/>
    </row>
    <row r="573" ht="12">
      <c r="P573" s="109"/>
    </row>
    <row r="574" ht="12">
      <c r="P574" s="109"/>
    </row>
    <row r="575" ht="12">
      <c r="P575" s="109"/>
    </row>
    <row r="576" ht="12">
      <c r="P576" s="109"/>
    </row>
    <row r="577" ht="12">
      <c r="P577" s="109"/>
    </row>
    <row r="578" ht="12">
      <c r="P578" s="109"/>
    </row>
    <row r="579" ht="12">
      <c r="P579" s="109"/>
    </row>
    <row r="580" ht="12">
      <c r="P580" s="109"/>
    </row>
    <row r="581" ht="12">
      <c r="P581" s="109"/>
    </row>
    <row r="582" ht="12">
      <c r="P582" s="109"/>
    </row>
    <row r="583" ht="12">
      <c r="P583" s="109"/>
    </row>
    <row r="584" ht="12">
      <c r="P584" s="109"/>
    </row>
    <row r="585" ht="12">
      <c r="P585" s="109"/>
    </row>
    <row r="586" ht="12">
      <c r="P586" s="109"/>
    </row>
    <row r="587" ht="12">
      <c r="P587" s="109"/>
    </row>
    <row r="588" ht="12">
      <c r="P588" s="109"/>
    </row>
    <row r="589" ht="12">
      <c r="P589" s="109"/>
    </row>
    <row r="590" ht="12">
      <c r="P590" s="109"/>
    </row>
    <row r="591" ht="12">
      <c r="P591" s="109"/>
    </row>
    <row r="592" ht="12">
      <c r="P592" s="109"/>
    </row>
    <row r="593" ht="12">
      <c r="P593" s="109"/>
    </row>
    <row r="594" ht="12">
      <c r="P594" s="109"/>
    </row>
    <row r="595" ht="12">
      <c r="P595" s="109"/>
    </row>
    <row r="596" ht="12">
      <c r="P596" s="109"/>
    </row>
    <row r="597" ht="12">
      <c r="P597" s="109"/>
    </row>
    <row r="598" ht="12">
      <c r="P598" s="109"/>
    </row>
    <row r="599" ht="12">
      <c r="P599" s="109"/>
    </row>
    <row r="600" ht="12">
      <c r="P600" s="109"/>
    </row>
    <row r="601" ht="12">
      <c r="P601" s="109"/>
    </row>
    <row r="602" ht="12">
      <c r="P602" s="109"/>
    </row>
    <row r="603" ht="12">
      <c r="P603" s="109"/>
    </row>
    <row r="604" ht="12">
      <c r="P604" s="109"/>
    </row>
    <row r="605" ht="12">
      <c r="P605" s="109"/>
    </row>
    <row r="606" ht="12">
      <c r="P606" s="109"/>
    </row>
    <row r="607" ht="12">
      <c r="P607" s="109"/>
    </row>
    <row r="608" ht="12">
      <c r="P608" s="109"/>
    </row>
    <row r="609" ht="12">
      <c r="P609" s="109"/>
    </row>
    <row r="610" ht="12">
      <c r="P610" s="109"/>
    </row>
    <row r="611" ht="12">
      <c r="P611" s="109"/>
    </row>
    <row r="612" ht="12">
      <c r="P612" s="109"/>
    </row>
    <row r="613" ht="12">
      <c r="P613" s="109"/>
    </row>
    <row r="614" ht="12">
      <c r="P614" s="109"/>
    </row>
    <row r="615" ht="12">
      <c r="P615" s="109"/>
    </row>
    <row r="616" ht="12">
      <c r="P616" s="109"/>
    </row>
    <row r="617" ht="12">
      <c r="P617" s="109"/>
    </row>
    <row r="618" ht="12">
      <c r="P618" s="109"/>
    </row>
    <row r="619" ht="12">
      <c r="P619" s="109"/>
    </row>
    <row r="620" ht="12">
      <c r="P620" s="109"/>
    </row>
    <row r="621" ht="12">
      <c r="P621" s="109"/>
    </row>
    <row r="622" ht="12">
      <c r="P622" s="109"/>
    </row>
    <row r="623" ht="12">
      <c r="P623" s="109"/>
    </row>
    <row r="624" ht="12">
      <c r="P624" s="109"/>
    </row>
    <row r="625" ht="12">
      <c r="P625" s="109"/>
    </row>
    <row r="626" ht="12">
      <c r="P626" s="109"/>
    </row>
    <row r="627" ht="12">
      <c r="P627" s="109"/>
    </row>
    <row r="628" ht="12">
      <c r="P628" s="109"/>
    </row>
    <row r="629" ht="12">
      <c r="P629" s="109"/>
    </row>
    <row r="630" ht="12">
      <c r="P630" s="109"/>
    </row>
    <row r="631" ht="12">
      <c r="P631" s="109"/>
    </row>
    <row r="632" ht="12">
      <c r="P632" s="109"/>
    </row>
    <row r="633" ht="12">
      <c r="P633" s="109"/>
    </row>
    <row r="634" ht="12">
      <c r="P634" s="109"/>
    </row>
    <row r="635" ht="12">
      <c r="P635" s="109"/>
    </row>
    <row r="636" ht="12">
      <c r="P636" s="109"/>
    </row>
    <row r="637" ht="12">
      <c r="P637" s="109"/>
    </row>
    <row r="638" ht="12">
      <c r="P638" s="109"/>
    </row>
    <row r="639" ht="12">
      <c r="P639" s="109"/>
    </row>
    <row r="640" ht="12">
      <c r="P640" s="109"/>
    </row>
    <row r="641" ht="12">
      <c r="P641" s="109"/>
    </row>
    <row r="642" ht="12">
      <c r="P642" s="109"/>
    </row>
    <row r="643" ht="12">
      <c r="P643" s="109"/>
    </row>
    <row r="644" ht="12">
      <c r="P644" s="109"/>
    </row>
    <row r="645" ht="12">
      <c r="P645" s="109"/>
    </row>
    <row r="646" ht="12">
      <c r="P646" s="109"/>
    </row>
    <row r="647" ht="12">
      <c r="P647" s="109"/>
    </row>
    <row r="648" ht="12">
      <c r="P648" s="109"/>
    </row>
    <row r="649" ht="12">
      <c r="P649" s="109"/>
    </row>
    <row r="650" ht="12">
      <c r="P650" s="109"/>
    </row>
    <row r="651" ht="12">
      <c r="P651" s="109"/>
    </row>
    <row r="652" ht="12">
      <c r="P652" s="109"/>
    </row>
    <row r="653" ht="12">
      <c r="P653" s="109"/>
    </row>
    <row r="654" ht="12">
      <c r="P654" s="109"/>
    </row>
    <row r="655" ht="12">
      <c r="P655" s="109"/>
    </row>
    <row r="656" ht="12">
      <c r="P656" s="109"/>
    </row>
    <row r="657" ht="12">
      <c r="P657" s="109"/>
    </row>
    <row r="658" ht="12">
      <c r="P658" s="109"/>
    </row>
    <row r="659" ht="12">
      <c r="P659" s="109"/>
    </row>
    <row r="660" ht="12">
      <c r="P660" s="109"/>
    </row>
    <row r="661" ht="12">
      <c r="P661" s="109"/>
    </row>
    <row r="662" ht="12">
      <c r="P662" s="109"/>
    </row>
    <row r="663" ht="12">
      <c r="P663" s="109"/>
    </row>
    <row r="664" ht="12">
      <c r="P664" s="109"/>
    </row>
    <row r="665" ht="12">
      <c r="P665" s="109"/>
    </row>
    <row r="666" ht="12">
      <c r="P666" s="109"/>
    </row>
    <row r="667" ht="12">
      <c r="P667" s="109"/>
    </row>
    <row r="668" ht="12">
      <c r="P668" s="109"/>
    </row>
    <row r="669" ht="12">
      <c r="P669" s="109"/>
    </row>
    <row r="670" ht="12">
      <c r="P670" s="109"/>
    </row>
    <row r="671" ht="12">
      <c r="P671" s="109"/>
    </row>
    <row r="672" ht="12">
      <c r="P672" s="109"/>
    </row>
    <row r="673" ht="12">
      <c r="P673" s="109"/>
    </row>
    <row r="674" ht="12">
      <c r="P674" s="109"/>
    </row>
    <row r="675" ht="12">
      <c r="P675" s="109"/>
    </row>
    <row r="676" ht="12">
      <c r="P676" s="109"/>
    </row>
    <row r="677" ht="12">
      <c r="P677" s="109"/>
    </row>
    <row r="678" ht="12">
      <c r="P678" s="109"/>
    </row>
    <row r="679" ht="12">
      <c r="P679" s="109"/>
    </row>
    <row r="680" ht="12">
      <c r="P680" s="109"/>
    </row>
    <row r="681" ht="12">
      <c r="P681" s="109"/>
    </row>
    <row r="682" ht="12">
      <c r="P682" s="109"/>
    </row>
    <row r="683" ht="12">
      <c r="P683" s="109"/>
    </row>
    <row r="684" ht="12">
      <c r="P684" s="109"/>
    </row>
    <row r="685" ht="12">
      <c r="P685" s="109"/>
    </row>
    <row r="686" ht="12">
      <c r="P686" s="109"/>
    </row>
    <row r="687" ht="12">
      <c r="P687" s="109"/>
    </row>
    <row r="688" ht="12">
      <c r="P688" s="109"/>
    </row>
    <row r="689" ht="12">
      <c r="P689" s="109"/>
    </row>
    <row r="690" ht="12">
      <c r="P690" s="109"/>
    </row>
    <row r="691" ht="12">
      <c r="P691" s="109"/>
    </row>
    <row r="692" ht="12">
      <c r="P692" s="109"/>
    </row>
    <row r="693" ht="12">
      <c r="P693" s="109"/>
    </row>
    <row r="694" ht="12">
      <c r="P694" s="109"/>
    </row>
    <row r="695" ht="12">
      <c r="P695" s="109"/>
    </row>
    <row r="696" ht="12">
      <c r="P696" s="109"/>
    </row>
    <row r="697" ht="12">
      <c r="P697" s="109"/>
    </row>
    <row r="698" ht="12">
      <c r="P698" s="109"/>
    </row>
    <row r="699" ht="12">
      <c r="P699" s="109"/>
    </row>
    <row r="700" ht="12">
      <c r="P700" s="109"/>
    </row>
    <row r="701" ht="12">
      <c r="P701" s="109"/>
    </row>
    <row r="702" ht="12">
      <c r="P702" s="109"/>
    </row>
    <row r="703" ht="12">
      <c r="P703" s="109"/>
    </row>
    <row r="704" ht="12">
      <c r="P704" s="109"/>
    </row>
    <row r="705" ht="12">
      <c r="P705" s="109"/>
    </row>
    <row r="706" ht="12">
      <c r="P706" s="109"/>
    </row>
    <row r="707" ht="12">
      <c r="P707" s="109"/>
    </row>
    <row r="708" ht="12">
      <c r="P708" s="109"/>
    </row>
    <row r="709" ht="12">
      <c r="P709" s="109"/>
    </row>
    <row r="710" ht="12">
      <c r="P710" s="109"/>
    </row>
    <row r="711" ht="12">
      <c r="P711" s="109"/>
    </row>
    <row r="712" ht="12">
      <c r="P712" s="109"/>
    </row>
    <row r="713" ht="12">
      <c r="P713" s="109"/>
    </row>
    <row r="714" ht="12">
      <c r="P714" s="109"/>
    </row>
    <row r="715" ht="12">
      <c r="P715" s="109"/>
    </row>
    <row r="716" ht="12">
      <c r="P716" s="109"/>
    </row>
    <row r="717" ht="12">
      <c r="P717" s="109"/>
    </row>
    <row r="718" ht="12">
      <c r="P718" s="109"/>
    </row>
    <row r="719" ht="12">
      <c r="P719" s="109"/>
    </row>
    <row r="720" ht="12">
      <c r="P720" s="109"/>
    </row>
    <row r="721" ht="12">
      <c r="P721" s="109"/>
    </row>
    <row r="722" ht="12">
      <c r="P722" s="109"/>
    </row>
    <row r="723" ht="12">
      <c r="P723" s="109"/>
    </row>
    <row r="724" ht="12">
      <c r="P724" s="109"/>
    </row>
    <row r="725" ht="12">
      <c r="P725" s="109"/>
    </row>
    <row r="726" ht="12">
      <c r="P726" s="109"/>
    </row>
    <row r="727" ht="12">
      <c r="P727" s="109"/>
    </row>
    <row r="728" ht="12">
      <c r="P728" s="109"/>
    </row>
    <row r="729" ht="12">
      <c r="P729" s="109"/>
    </row>
    <row r="730" ht="12">
      <c r="P730" s="109"/>
    </row>
    <row r="731" ht="12">
      <c r="P731" s="109"/>
    </row>
    <row r="732" ht="12">
      <c r="P732" s="109"/>
    </row>
    <row r="733" ht="12">
      <c r="P733" s="109"/>
    </row>
    <row r="734" ht="12">
      <c r="P734" s="109"/>
    </row>
    <row r="735" ht="12">
      <c r="P735" s="109"/>
    </row>
    <row r="736" ht="12">
      <c r="P736" s="109"/>
    </row>
    <row r="737" ht="12">
      <c r="P737" s="109"/>
    </row>
    <row r="738" ht="12">
      <c r="P738" s="109"/>
    </row>
    <row r="739" ht="12">
      <c r="P739" s="109"/>
    </row>
    <row r="740" ht="12">
      <c r="P740" s="109"/>
    </row>
    <row r="741" ht="12">
      <c r="P741" s="109"/>
    </row>
    <row r="742" ht="12">
      <c r="P742" s="109"/>
    </row>
    <row r="743" ht="12">
      <c r="P743" s="109"/>
    </row>
    <row r="744" ht="12">
      <c r="P744" s="109"/>
    </row>
    <row r="745" ht="12">
      <c r="P745" s="109"/>
    </row>
    <row r="746" ht="12">
      <c r="P746" s="109"/>
    </row>
    <row r="747" ht="12">
      <c r="P747" s="109"/>
    </row>
    <row r="748" ht="12">
      <c r="P748" s="109"/>
    </row>
    <row r="749" ht="12">
      <c r="P749" s="109"/>
    </row>
    <row r="750" ht="12">
      <c r="P750" s="109"/>
    </row>
    <row r="751" ht="12">
      <c r="P751" s="109"/>
    </row>
    <row r="752" ht="12">
      <c r="P752" s="109"/>
    </row>
    <row r="753" ht="12">
      <c r="P753" s="109"/>
    </row>
    <row r="754" ht="12">
      <c r="P754" s="109"/>
    </row>
    <row r="755" ht="12">
      <c r="P755" s="109"/>
    </row>
    <row r="756" ht="12">
      <c r="P756" s="109"/>
    </row>
    <row r="757" ht="12">
      <c r="P757" s="109"/>
    </row>
    <row r="758" ht="12">
      <c r="P758" s="109"/>
    </row>
    <row r="759" ht="12">
      <c r="P759" s="109"/>
    </row>
    <row r="760" ht="12">
      <c r="P760" s="109"/>
    </row>
    <row r="761" ht="12">
      <c r="P761" s="109"/>
    </row>
    <row r="762" ht="12">
      <c r="P762" s="109"/>
    </row>
    <row r="763" ht="12">
      <c r="P763" s="109"/>
    </row>
    <row r="764" ht="12">
      <c r="P764" s="109"/>
    </row>
    <row r="765" ht="12">
      <c r="P765" s="109"/>
    </row>
    <row r="766" ht="12">
      <c r="P766" s="109"/>
    </row>
    <row r="767" ht="12">
      <c r="P767" s="109"/>
    </row>
    <row r="768" ht="12">
      <c r="P768" s="109"/>
    </row>
    <row r="769" ht="12">
      <c r="P769" s="109"/>
    </row>
    <row r="770" ht="12">
      <c r="P770" s="109"/>
    </row>
    <row r="771" ht="12">
      <c r="P771" s="109"/>
    </row>
    <row r="772" ht="12">
      <c r="P772" s="109"/>
    </row>
    <row r="773" ht="12">
      <c r="P773" s="109"/>
    </row>
    <row r="774" ht="12">
      <c r="P774" s="109"/>
    </row>
    <row r="775" ht="12">
      <c r="P775" s="109"/>
    </row>
    <row r="776" ht="12">
      <c r="P776" s="109"/>
    </row>
    <row r="777" ht="12">
      <c r="P777" s="109"/>
    </row>
    <row r="778" ht="12">
      <c r="P778" s="109"/>
    </row>
    <row r="779" ht="12">
      <c r="P779" s="109"/>
    </row>
    <row r="780" ht="12">
      <c r="P780" s="109"/>
    </row>
    <row r="781" ht="12">
      <c r="P781" s="109"/>
    </row>
    <row r="782" ht="12">
      <c r="P782" s="109"/>
    </row>
    <row r="783" ht="12">
      <c r="P783" s="109"/>
    </row>
    <row r="784" ht="12">
      <c r="P784" s="109"/>
    </row>
    <row r="785" ht="12">
      <c r="P785" s="109"/>
    </row>
    <row r="786" ht="12">
      <c r="P786" s="109"/>
    </row>
    <row r="787" ht="12">
      <c r="P787" s="109"/>
    </row>
    <row r="788" ht="12">
      <c r="P788" s="109"/>
    </row>
    <row r="789" ht="12">
      <c r="P789" s="109"/>
    </row>
    <row r="790" ht="12">
      <c r="P790" s="109"/>
    </row>
    <row r="791" ht="12">
      <c r="P791" s="109"/>
    </row>
    <row r="792" ht="12">
      <c r="P792" s="109"/>
    </row>
    <row r="793" ht="12">
      <c r="P793" s="109"/>
    </row>
    <row r="794" ht="12">
      <c r="P794" s="109"/>
    </row>
    <row r="795" ht="12">
      <c r="P795" s="109"/>
    </row>
    <row r="796" ht="12">
      <c r="P796" s="109"/>
    </row>
    <row r="797" ht="12">
      <c r="P797" s="109"/>
    </row>
    <row r="798" ht="12">
      <c r="P798" s="109"/>
    </row>
    <row r="799" ht="12">
      <c r="P799" s="109"/>
    </row>
    <row r="800" ht="12">
      <c r="P800" s="109"/>
    </row>
    <row r="801" ht="12">
      <c r="P801" s="109"/>
    </row>
    <row r="802" ht="12">
      <c r="P802" s="109"/>
    </row>
    <row r="803" ht="12">
      <c r="P803" s="109"/>
    </row>
    <row r="804" ht="12">
      <c r="P804" s="109"/>
    </row>
    <row r="805" ht="12">
      <c r="P805" s="109"/>
    </row>
    <row r="806" ht="12">
      <c r="P806" s="109"/>
    </row>
    <row r="807" ht="12">
      <c r="P807" s="109"/>
    </row>
    <row r="808" ht="12">
      <c r="P808" s="109"/>
    </row>
    <row r="809" ht="12">
      <c r="P809" s="109"/>
    </row>
    <row r="810" ht="12">
      <c r="P810" s="109"/>
    </row>
    <row r="811" ht="12">
      <c r="P811" s="109"/>
    </row>
    <row r="812" ht="12">
      <c r="P812" s="109"/>
    </row>
    <row r="813" ht="12">
      <c r="P813" s="109"/>
    </row>
    <row r="814" ht="12">
      <c r="P814" s="109"/>
    </row>
    <row r="815" ht="12">
      <c r="P815" s="109"/>
    </row>
    <row r="816" ht="12">
      <c r="P816" s="109"/>
    </row>
    <row r="817" ht="12">
      <c r="P817" s="109"/>
    </row>
    <row r="818" ht="12">
      <c r="P818" s="109"/>
    </row>
    <row r="819" ht="12">
      <c r="P819" s="109"/>
    </row>
    <row r="820" ht="12">
      <c r="P820" s="109"/>
    </row>
    <row r="821" ht="12">
      <c r="P821" s="109"/>
    </row>
    <row r="822" ht="12">
      <c r="P822" s="109"/>
    </row>
    <row r="823" ht="12">
      <c r="P823" s="109"/>
    </row>
    <row r="824" ht="12">
      <c r="P824" s="109"/>
    </row>
    <row r="825" ht="12">
      <c r="P825" s="109"/>
    </row>
    <row r="826" ht="12">
      <c r="P826" s="109"/>
    </row>
    <row r="827" ht="12">
      <c r="P827" s="109"/>
    </row>
    <row r="828" ht="12">
      <c r="P828" s="109"/>
    </row>
    <row r="829" ht="12">
      <c r="P829" s="109"/>
    </row>
    <row r="830" ht="12">
      <c r="P830" s="109"/>
    </row>
    <row r="831" ht="12">
      <c r="P831" s="109"/>
    </row>
    <row r="832" ht="12">
      <c r="P832" s="109"/>
    </row>
    <row r="833" ht="12">
      <c r="P833" s="109"/>
    </row>
    <row r="834" ht="12">
      <c r="P834" s="109"/>
    </row>
    <row r="835" ht="12">
      <c r="P835" s="109"/>
    </row>
    <row r="836" ht="12">
      <c r="P836" s="109"/>
    </row>
    <row r="837" ht="12">
      <c r="P837" s="109"/>
    </row>
    <row r="838" ht="12">
      <c r="P838" s="109"/>
    </row>
    <row r="839" ht="12">
      <c r="P839" s="109"/>
    </row>
    <row r="840" ht="12">
      <c r="P840" s="109"/>
    </row>
    <row r="841" ht="12">
      <c r="P841" s="109"/>
    </row>
    <row r="842" ht="12">
      <c r="P842" s="109"/>
    </row>
    <row r="843" ht="12">
      <c r="P843" s="109"/>
    </row>
    <row r="844" ht="12">
      <c r="P844" s="109"/>
    </row>
    <row r="845" ht="12">
      <c r="P845" s="109"/>
    </row>
    <row r="846" ht="12">
      <c r="P846" s="109"/>
    </row>
    <row r="847" ht="12">
      <c r="P847" s="109"/>
    </row>
    <row r="848" ht="12">
      <c r="P848" s="109"/>
    </row>
    <row r="849" ht="12">
      <c r="P849" s="109"/>
    </row>
    <row r="850" ht="12">
      <c r="P850" s="109"/>
    </row>
    <row r="851" ht="12">
      <c r="P851" s="109"/>
    </row>
    <row r="852" ht="12">
      <c r="P852" s="109"/>
    </row>
    <row r="853" ht="12">
      <c r="P853" s="109"/>
    </row>
    <row r="854" ht="12">
      <c r="P854" s="109"/>
    </row>
    <row r="855" ht="12">
      <c r="P855" s="109"/>
    </row>
    <row r="856" ht="12">
      <c r="P856" s="109"/>
    </row>
    <row r="857" ht="12">
      <c r="P857" s="109"/>
    </row>
    <row r="858" ht="12">
      <c r="P858" s="109"/>
    </row>
    <row r="859" ht="12">
      <c r="P859" s="109"/>
    </row>
    <row r="860" ht="12">
      <c r="P860" s="109"/>
    </row>
    <row r="861" ht="12">
      <c r="P861" s="109"/>
    </row>
    <row r="862" ht="12">
      <c r="P862" s="109"/>
    </row>
    <row r="863" ht="12">
      <c r="P863" s="109"/>
    </row>
    <row r="864" ht="12">
      <c r="P864" s="109"/>
    </row>
    <row r="865" ht="12">
      <c r="P865" s="109"/>
    </row>
    <row r="866" ht="12">
      <c r="P866" s="109"/>
    </row>
    <row r="867" ht="12">
      <c r="P867" s="109"/>
    </row>
    <row r="868" ht="12">
      <c r="P868" s="109"/>
    </row>
    <row r="869" ht="12">
      <c r="P869" s="109"/>
    </row>
    <row r="870" ht="12">
      <c r="P870" s="109"/>
    </row>
    <row r="871" ht="12">
      <c r="P871" s="109"/>
    </row>
    <row r="872" ht="12">
      <c r="P872" s="109"/>
    </row>
    <row r="873" ht="12">
      <c r="P873" s="109"/>
    </row>
    <row r="874" ht="12">
      <c r="P874" s="109"/>
    </row>
    <row r="875" ht="12">
      <c r="P875" s="109"/>
    </row>
    <row r="876" ht="12">
      <c r="P876" s="109"/>
    </row>
    <row r="877" ht="12">
      <c r="P877" s="109"/>
    </row>
    <row r="878" ht="12">
      <c r="P878" s="109"/>
    </row>
    <row r="879" ht="12">
      <c r="P879" s="109"/>
    </row>
    <row r="880" ht="12">
      <c r="P880" s="109"/>
    </row>
    <row r="881" ht="12">
      <c r="P881" s="109"/>
    </row>
    <row r="882" ht="12">
      <c r="P882" s="109"/>
    </row>
    <row r="883" ht="12">
      <c r="P883" s="109"/>
    </row>
    <row r="884" ht="12">
      <c r="P884" s="109"/>
    </row>
    <row r="885" ht="12">
      <c r="P885" s="109"/>
    </row>
    <row r="886" ht="12">
      <c r="P886" s="109"/>
    </row>
    <row r="887" ht="12">
      <c r="P887" s="109"/>
    </row>
    <row r="888" ht="12">
      <c r="P888" s="109"/>
    </row>
    <row r="889" ht="12">
      <c r="P889" s="109"/>
    </row>
    <row r="890" ht="12">
      <c r="P890" s="109"/>
    </row>
    <row r="891" ht="12">
      <c r="P891" s="109"/>
    </row>
    <row r="892" ht="12">
      <c r="P892" s="109"/>
    </row>
    <row r="893" ht="12">
      <c r="P893" s="109"/>
    </row>
    <row r="894" ht="12">
      <c r="P894" s="109"/>
    </row>
    <row r="895" ht="12">
      <c r="P895" s="109"/>
    </row>
    <row r="896" ht="12">
      <c r="P896" s="109"/>
    </row>
    <row r="897" ht="12">
      <c r="P897" s="109"/>
    </row>
    <row r="898" ht="12">
      <c r="P898" s="109"/>
    </row>
    <row r="899" ht="12">
      <c r="P899" s="109"/>
    </row>
    <row r="900" ht="12">
      <c r="P900" s="109"/>
    </row>
    <row r="901" ht="12">
      <c r="P901" s="109"/>
    </row>
    <row r="902" ht="12">
      <c r="P902" s="109"/>
    </row>
    <row r="903" ht="12">
      <c r="P903" s="109"/>
    </row>
    <row r="904" ht="12">
      <c r="P904" s="109"/>
    </row>
    <row r="905" ht="12">
      <c r="P905" s="109"/>
    </row>
    <row r="906" ht="12">
      <c r="P906" s="109"/>
    </row>
    <row r="907" ht="12">
      <c r="P907" s="109"/>
    </row>
    <row r="908" ht="12">
      <c r="P908" s="109"/>
    </row>
    <row r="909" ht="12">
      <c r="P909" s="109"/>
    </row>
    <row r="910" ht="12">
      <c r="P910" s="109"/>
    </row>
    <row r="911" ht="12">
      <c r="P911" s="109"/>
    </row>
    <row r="912" ht="12">
      <c r="P912" s="109"/>
    </row>
    <row r="913" ht="12">
      <c r="P913" s="109"/>
    </row>
    <row r="914" ht="12">
      <c r="P914" s="109"/>
    </row>
    <row r="915" ht="12">
      <c r="P915" s="109"/>
    </row>
    <row r="916" ht="12">
      <c r="P916" s="109"/>
    </row>
    <row r="917" ht="12">
      <c r="P917" s="109"/>
    </row>
    <row r="918" ht="12">
      <c r="P918" s="109"/>
    </row>
    <row r="919" ht="12">
      <c r="P919" s="109"/>
    </row>
    <row r="920" ht="12">
      <c r="P920" s="109"/>
    </row>
    <row r="921" ht="12">
      <c r="P921" s="109"/>
    </row>
    <row r="922" ht="12">
      <c r="P922" s="109"/>
    </row>
    <row r="923" ht="12">
      <c r="P923" s="109"/>
    </row>
    <row r="924" ht="12">
      <c r="P924" s="109"/>
    </row>
    <row r="925" ht="12">
      <c r="P925" s="109"/>
    </row>
    <row r="926" ht="12">
      <c r="P926" s="109"/>
    </row>
    <row r="927" ht="12">
      <c r="P927" s="109"/>
    </row>
    <row r="928" ht="12">
      <c r="P928" s="109"/>
    </row>
    <row r="929" ht="12">
      <c r="P929" s="109"/>
    </row>
    <row r="930" ht="12">
      <c r="P930" s="109"/>
    </row>
    <row r="931" ht="12">
      <c r="P931" s="109"/>
    </row>
    <row r="932" ht="12">
      <c r="P932" s="109"/>
    </row>
    <row r="933" ht="12">
      <c r="P933" s="109"/>
    </row>
    <row r="934" ht="12">
      <c r="P934" s="109"/>
    </row>
    <row r="935" ht="12">
      <c r="P935" s="109"/>
    </row>
    <row r="936" ht="12">
      <c r="P936" s="109"/>
    </row>
    <row r="937" ht="12">
      <c r="P937" s="109"/>
    </row>
    <row r="938" ht="12">
      <c r="P938" s="109"/>
    </row>
    <row r="939" ht="12">
      <c r="P939" s="109"/>
    </row>
    <row r="940" ht="12">
      <c r="P940" s="109"/>
    </row>
    <row r="941" ht="12">
      <c r="P941" s="109"/>
    </row>
    <row r="942" ht="12">
      <c r="P942" s="109"/>
    </row>
    <row r="943" ht="12">
      <c r="P943" s="109"/>
    </row>
    <row r="944" ht="12">
      <c r="P944" s="109"/>
    </row>
    <row r="945" ht="12">
      <c r="P945" s="109"/>
    </row>
    <row r="946" ht="12">
      <c r="P946" s="109"/>
    </row>
    <row r="947" ht="12">
      <c r="P947" s="109"/>
    </row>
    <row r="948" ht="12">
      <c r="P948" s="109"/>
    </row>
    <row r="949" ht="12">
      <c r="P949" s="109"/>
    </row>
    <row r="950" ht="12">
      <c r="P950" s="109"/>
    </row>
    <row r="951" ht="12">
      <c r="P951" s="109"/>
    </row>
    <row r="952" ht="12">
      <c r="P952" s="109"/>
    </row>
    <row r="953" ht="12">
      <c r="P953" s="109"/>
    </row>
    <row r="954" ht="12">
      <c r="P954" s="109"/>
    </row>
    <row r="955" ht="12">
      <c r="P955" s="109"/>
    </row>
    <row r="956" ht="12">
      <c r="P956" s="109"/>
    </row>
    <row r="957" ht="12">
      <c r="P957" s="109"/>
    </row>
    <row r="958" ht="12">
      <c r="P958" s="109"/>
    </row>
    <row r="959" ht="12">
      <c r="P959" s="109"/>
    </row>
    <row r="960" ht="12">
      <c r="P960" s="109"/>
    </row>
    <row r="961" ht="12">
      <c r="P961" s="109"/>
    </row>
    <row r="962" ht="12">
      <c r="P962" s="109"/>
    </row>
    <row r="963" ht="12">
      <c r="P963" s="109"/>
    </row>
    <row r="964" ht="12">
      <c r="P964" s="109"/>
    </row>
    <row r="965" ht="12">
      <c r="P965" s="109"/>
    </row>
    <row r="966" ht="12">
      <c r="P966" s="109"/>
    </row>
    <row r="967" ht="12">
      <c r="P967" s="109"/>
    </row>
    <row r="968" ht="12">
      <c r="P968" s="109"/>
    </row>
    <row r="969" ht="12">
      <c r="P969" s="109"/>
    </row>
    <row r="970" ht="12">
      <c r="P970" s="109"/>
    </row>
    <row r="971" ht="12">
      <c r="P971" s="109"/>
    </row>
    <row r="972" ht="12">
      <c r="P972" s="109"/>
    </row>
    <row r="973" ht="12">
      <c r="P973" s="109"/>
    </row>
    <row r="974" ht="12">
      <c r="P974" s="109"/>
    </row>
    <row r="975" ht="12">
      <c r="P975" s="109"/>
    </row>
    <row r="976" ht="12">
      <c r="P976" s="109"/>
    </row>
    <row r="977" ht="12">
      <c r="P977" s="109"/>
    </row>
    <row r="978" ht="12">
      <c r="P978" s="109"/>
    </row>
    <row r="979" ht="12">
      <c r="P979" s="109"/>
    </row>
    <row r="980" ht="12">
      <c r="P980" s="109"/>
    </row>
    <row r="981" ht="12">
      <c r="P981" s="109"/>
    </row>
    <row r="982" ht="12">
      <c r="P982" s="109"/>
    </row>
    <row r="983" ht="12">
      <c r="P983" s="109"/>
    </row>
    <row r="984" ht="12">
      <c r="P984" s="109"/>
    </row>
    <row r="985" ht="12">
      <c r="P985" s="109"/>
    </row>
    <row r="986" ht="12">
      <c r="P986" s="109"/>
    </row>
    <row r="987" ht="12">
      <c r="P987" s="109"/>
    </row>
    <row r="988" ht="12">
      <c r="P988" s="109"/>
    </row>
    <row r="989" ht="12">
      <c r="P989" s="109"/>
    </row>
    <row r="990" ht="12">
      <c r="P990" s="109"/>
    </row>
    <row r="991" ht="12">
      <c r="P991" s="109"/>
    </row>
    <row r="992" ht="12">
      <c r="P992" s="109"/>
    </row>
    <row r="993" ht="12">
      <c r="P993" s="109"/>
    </row>
    <row r="994" ht="12">
      <c r="P994" s="109"/>
    </row>
    <row r="995" ht="12">
      <c r="P995" s="109"/>
    </row>
    <row r="996" ht="12">
      <c r="P996" s="109"/>
    </row>
    <row r="997" ht="12">
      <c r="P997" s="109"/>
    </row>
    <row r="998" ht="12">
      <c r="P998" s="109"/>
    </row>
    <row r="999" ht="12">
      <c r="P999" s="109"/>
    </row>
    <row r="1000" ht="12">
      <c r="P1000" s="109"/>
    </row>
    <row r="1001" ht="12">
      <c r="P1001" s="109"/>
    </row>
    <row r="1002" ht="12">
      <c r="P1002" s="109"/>
    </row>
    <row r="1003" ht="12">
      <c r="P1003" s="109"/>
    </row>
    <row r="1004" ht="12">
      <c r="P1004" s="109"/>
    </row>
    <row r="1005" ht="12">
      <c r="P1005" s="109"/>
    </row>
    <row r="1006" ht="12">
      <c r="P1006" s="109"/>
    </row>
    <row r="1007" ht="12">
      <c r="P1007" s="109"/>
    </row>
    <row r="1008" ht="12">
      <c r="P1008" s="109"/>
    </row>
    <row r="1009" ht="12">
      <c r="P1009" s="109"/>
    </row>
    <row r="1010" ht="12">
      <c r="P1010" s="109"/>
    </row>
  </sheetData>
  <sheetProtection/>
  <mergeCells count="5">
    <mergeCell ref="A1:R1"/>
    <mergeCell ref="A2:R2"/>
    <mergeCell ref="A3:R3"/>
    <mergeCell ref="A6:B6"/>
    <mergeCell ref="E5:M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90"/>
  <sheetViews>
    <sheetView zoomScale="75" zoomScaleNormal="75" zoomScalePageLayoutView="0" workbookViewId="0" topLeftCell="A131">
      <selection activeCell="S132" sqref="S132"/>
    </sheetView>
  </sheetViews>
  <sheetFormatPr defaultColWidth="16.7109375" defaultRowHeight="12.75"/>
  <cols>
    <col min="1" max="1" width="6.28125" style="94" bestFit="1" customWidth="1"/>
    <col min="2" max="2" width="12.00390625" style="94" bestFit="1" customWidth="1"/>
    <col min="3" max="3" width="12.7109375" style="94" bestFit="1" customWidth="1"/>
    <col min="4" max="4" width="12.00390625" style="94" customWidth="1"/>
    <col min="5" max="11" width="7.7109375" style="65" customWidth="1"/>
    <col min="12" max="12" width="11.00390625" style="65" customWidth="1"/>
    <col min="13" max="13" width="14.421875" style="65" customWidth="1"/>
    <col min="14" max="14" width="11.28125" style="65" customWidth="1"/>
    <col min="15" max="15" width="10.28125" style="65" bestFit="1" customWidth="1"/>
    <col min="16" max="16" width="11.140625" style="106" bestFit="1" customWidth="1"/>
    <col min="17" max="18" width="14.7109375" style="65" customWidth="1"/>
    <col min="19" max="19" width="33.421875" style="93" customWidth="1"/>
    <col min="20" max="16384" width="16.7109375" style="93" customWidth="1"/>
  </cols>
  <sheetData>
    <row r="1" spans="1:18" ht="12">
      <c r="A1" s="186" t="s">
        <v>180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">
      <c r="A2" s="187" t="s">
        <v>170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2">
      <c r="A3" s="188" t="s">
        <v>148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ht="5.25" customHeight="1"/>
    <row r="5" spans="1:19" ht="12">
      <c r="A5" s="4"/>
      <c r="B5" s="5"/>
      <c r="C5" s="4"/>
      <c r="D5" s="14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164</v>
      </c>
      <c r="O5" s="80" t="s">
        <v>166</v>
      </c>
      <c r="P5" s="66" t="s">
        <v>1</v>
      </c>
      <c r="Q5" s="80" t="s">
        <v>2</v>
      </c>
      <c r="R5" s="80" t="s">
        <v>3</v>
      </c>
      <c r="S5" s="140" t="s">
        <v>181</v>
      </c>
    </row>
    <row r="6" spans="1:18" ht="12">
      <c r="A6" s="180" t="s">
        <v>12</v>
      </c>
      <c r="B6" s="181"/>
      <c r="C6" s="13" t="s">
        <v>45</v>
      </c>
      <c r="D6" s="13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162</v>
      </c>
      <c r="O6" s="81" t="s">
        <v>165</v>
      </c>
      <c r="P6" s="67" t="s">
        <v>5</v>
      </c>
      <c r="Q6" s="81" t="s">
        <v>6</v>
      </c>
      <c r="R6" s="81" t="s">
        <v>7</v>
      </c>
    </row>
    <row r="7" spans="1:18" ht="12">
      <c r="A7" s="6"/>
      <c r="B7" s="7"/>
      <c r="C7" s="6"/>
      <c r="D7" s="6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163</v>
      </c>
      <c r="O7" s="47"/>
      <c r="P7" s="68" t="s">
        <v>11</v>
      </c>
      <c r="Q7" s="47"/>
      <c r="R7" s="47"/>
    </row>
    <row r="8" spans="1:19" ht="26.25" customHeight="1">
      <c r="A8" s="126">
        <v>304</v>
      </c>
      <c r="B8" s="9" t="s">
        <v>13</v>
      </c>
      <c r="C8" s="97" t="s">
        <v>148</v>
      </c>
      <c r="D8" s="71">
        <v>455</v>
      </c>
      <c r="E8" s="83">
        <v>156</v>
      </c>
      <c r="F8" s="83">
        <v>129</v>
      </c>
      <c r="G8" s="83">
        <v>9</v>
      </c>
      <c r="H8" s="98">
        <v>14</v>
      </c>
      <c r="I8" s="98">
        <v>5</v>
      </c>
      <c r="J8" s="98">
        <v>13</v>
      </c>
      <c r="K8" s="98">
        <v>0</v>
      </c>
      <c r="L8" s="98">
        <v>5</v>
      </c>
      <c r="M8" s="98">
        <v>0</v>
      </c>
      <c r="N8" s="98">
        <v>0</v>
      </c>
      <c r="O8" s="98">
        <v>0</v>
      </c>
      <c r="P8" s="98">
        <v>0</v>
      </c>
      <c r="Q8" s="73">
        <v>4</v>
      </c>
      <c r="R8" s="84">
        <f aca="true" t="shared" si="0" ref="R8:R71">SUM(E8:Q8)</f>
        <v>335</v>
      </c>
      <c r="S8" s="206">
        <f>(R8/D8)</f>
        <v>0.7362637362637363</v>
      </c>
    </row>
    <row r="9" spans="1:19" ht="26.25" customHeight="1">
      <c r="A9" s="126">
        <v>304</v>
      </c>
      <c r="B9" s="10" t="s">
        <v>17</v>
      </c>
      <c r="C9" s="97" t="s">
        <v>148</v>
      </c>
      <c r="D9" s="71">
        <v>456</v>
      </c>
      <c r="E9" s="72">
        <v>153</v>
      </c>
      <c r="F9" s="72">
        <v>133</v>
      </c>
      <c r="G9" s="72">
        <v>5</v>
      </c>
      <c r="H9" s="73">
        <v>9</v>
      </c>
      <c r="I9" s="73">
        <v>4</v>
      </c>
      <c r="J9" s="73">
        <v>19</v>
      </c>
      <c r="K9" s="73">
        <v>1</v>
      </c>
      <c r="L9" s="73">
        <v>5</v>
      </c>
      <c r="M9" s="73">
        <v>6</v>
      </c>
      <c r="N9" s="73">
        <v>0</v>
      </c>
      <c r="O9" s="73">
        <v>0</v>
      </c>
      <c r="P9" s="73">
        <v>0</v>
      </c>
      <c r="Q9" s="73">
        <v>13</v>
      </c>
      <c r="R9" s="84">
        <f t="shared" si="0"/>
        <v>348</v>
      </c>
      <c r="S9" s="206">
        <f aca="true" t="shared" si="1" ref="S9:S72">(R9/D9)</f>
        <v>0.7631578947368421</v>
      </c>
    </row>
    <row r="10" spans="1:19" ht="26.25" customHeight="1">
      <c r="A10" s="126">
        <v>320</v>
      </c>
      <c r="B10" s="10" t="s">
        <v>13</v>
      </c>
      <c r="C10" s="97" t="s">
        <v>148</v>
      </c>
      <c r="D10" s="71">
        <v>510</v>
      </c>
      <c r="E10" s="72">
        <v>151</v>
      </c>
      <c r="F10" s="73">
        <v>144</v>
      </c>
      <c r="G10" s="73">
        <v>9</v>
      </c>
      <c r="H10" s="73">
        <v>8</v>
      </c>
      <c r="I10" s="73">
        <v>0</v>
      </c>
      <c r="J10" s="73">
        <v>23</v>
      </c>
      <c r="K10" s="73">
        <v>1</v>
      </c>
      <c r="L10" s="73">
        <v>1</v>
      </c>
      <c r="M10" s="73">
        <v>2</v>
      </c>
      <c r="N10" s="73">
        <v>0</v>
      </c>
      <c r="O10" s="73">
        <v>0</v>
      </c>
      <c r="P10" s="73">
        <v>0</v>
      </c>
      <c r="Q10" s="73">
        <v>4</v>
      </c>
      <c r="R10" s="84">
        <f t="shared" si="0"/>
        <v>343</v>
      </c>
      <c r="S10" s="206">
        <f t="shared" si="1"/>
        <v>0.6725490196078432</v>
      </c>
    </row>
    <row r="11" spans="1:19" ht="26.25" customHeight="1">
      <c r="A11" s="126">
        <v>320</v>
      </c>
      <c r="B11" s="10" t="s">
        <v>17</v>
      </c>
      <c r="C11" s="97" t="s">
        <v>148</v>
      </c>
      <c r="D11" s="71">
        <v>510</v>
      </c>
      <c r="E11" s="72">
        <v>147</v>
      </c>
      <c r="F11" s="73">
        <v>173</v>
      </c>
      <c r="G11" s="73">
        <v>4</v>
      </c>
      <c r="H11" s="73">
        <v>9</v>
      </c>
      <c r="I11" s="73">
        <v>0</v>
      </c>
      <c r="J11" s="73">
        <v>7</v>
      </c>
      <c r="K11" s="73">
        <v>0</v>
      </c>
      <c r="L11" s="73">
        <v>2</v>
      </c>
      <c r="M11" s="73">
        <v>1</v>
      </c>
      <c r="N11" s="73">
        <v>0</v>
      </c>
      <c r="O11" s="73">
        <v>0</v>
      </c>
      <c r="P11" s="73">
        <v>0</v>
      </c>
      <c r="Q11" s="73">
        <v>11</v>
      </c>
      <c r="R11" s="84">
        <f t="shared" si="0"/>
        <v>354</v>
      </c>
      <c r="S11" s="206">
        <f t="shared" si="1"/>
        <v>0.6941176470588235</v>
      </c>
    </row>
    <row r="12" spans="1:19" ht="26.25" customHeight="1">
      <c r="A12" s="126">
        <v>321</v>
      </c>
      <c r="B12" s="10" t="s">
        <v>13</v>
      </c>
      <c r="C12" s="97" t="s">
        <v>148</v>
      </c>
      <c r="D12" s="71">
        <v>749</v>
      </c>
      <c r="E12" s="72">
        <v>311</v>
      </c>
      <c r="F12" s="73">
        <v>139</v>
      </c>
      <c r="G12" s="73">
        <v>14</v>
      </c>
      <c r="H12" s="73">
        <v>26</v>
      </c>
      <c r="I12" s="73">
        <v>1</v>
      </c>
      <c r="J12" s="73">
        <v>26</v>
      </c>
      <c r="K12" s="73">
        <v>0</v>
      </c>
      <c r="L12" s="73">
        <v>2</v>
      </c>
      <c r="M12" s="73">
        <v>5</v>
      </c>
      <c r="N12" s="73">
        <v>0</v>
      </c>
      <c r="O12" s="73">
        <v>0</v>
      </c>
      <c r="P12" s="73">
        <v>0</v>
      </c>
      <c r="Q12" s="73">
        <v>4</v>
      </c>
      <c r="R12" s="84">
        <f t="shared" si="0"/>
        <v>528</v>
      </c>
      <c r="S12" s="206">
        <f t="shared" si="1"/>
        <v>0.7049399198931909</v>
      </c>
    </row>
    <row r="13" spans="1:19" ht="26.25" customHeight="1">
      <c r="A13" s="126">
        <v>321</v>
      </c>
      <c r="B13" s="10" t="s">
        <v>17</v>
      </c>
      <c r="C13" s="97" t="s">
        <v>148</v>
      </c>
      <c r="D13" s="71">
        <v>749</v>
      </c>
      <c r="E13" s="72">
        <v>323</v>
      </c>
      <c r="F13" s="73">
        <v>142</v>
      </c>
      <c r="G13" s="73">
        <v>9</v>
      </c>
      <c r="H13" s="73">
        <v>37</v>
      </c>
      <c r="I13" s="73">
        <v>1</v>
      </c>
      <c r="J13" s="73">
        <v>23</v>
      </c>
      <c r="K13" s="73">
        <v>1</v>
      </c>
      <c r="L13" s="73">
        <v>2</v>
      </c>
      <c r="M13" s="73">
        <v>3</v>
      </c>
      <c r="N13" s="73">
        <v>0</v>
      </c>
      <c r="O13" s="73">
        <v>0</v>
      </c>
      <c r="P13" s="73">
        <v>0</v>
      </c>
      <c r="Q13" s="73">
        <v>8</v>
      </c>
      <c r="R13" s="84">
        <f t="shared" si="0"/>
        <v>549</v>
      </c>
      <c r="S13" s="206">
        <f t="shared" si="1"/>
        <v>0.732977303070761</v>
      </c>
    </row>
    <row r="14" spans="1:19" ht="26.25" customHeight="1">
      <c r="A14" s="126">
        <v>322</v>
      </c>
      <c r="B14" s="10" t="s">
        <v>13</v>
      </c>
      <c r="C14" s="97" t="s">
        <v>148</v>
      </c>
      <c r="D14" s="71">
        <v>506</v>
      </c>
      <c r="E14" s="72">
        <v>166</v>
      </c>
      <c r="F14" s="73">
        <v>140</v>
      </c>
      <c r="G14" s="73">
        <v>13</v>
      </c>
      <c r="H14" s="73">
        <v>11</v>
      </c>
      <c r="I14" s="73">
        <v>3</v>
      </c>
      <c r="J14" s="73">
        <v>9</v>
      </c>
      <c r="K14" s="73">
        <v>3</v>
      </c>
      <c r="L14" s="73">
        <v>4</v>
      </c>
      <c r="M14" s="73">
        <v>1</v>
      </c>
      <c r="N14" s="73">
        <v>0</v>
      </c>
      <c r="O14" s="73">
        <v>0</v>
      </c>
      <c r="P14" s="73">
        <v>0</v>
      </c>
      <c r="Q14" s="73">
        <v>3</v>
      </c>
      <c r="R14" s="84">
        <f t="shared" si="0"/>
        <v>353</v>
      </c>
      <c r="S14" s="206">
        <f t="shared" si="1"/>
        <v>0.6976284584980237</v>
      </c>
    </row>
    <row r="15" spans="1:19" ht="26.25" customHeight="1">
      <c r="A15" s="126">
        <v>322</v>
      </c>
      <c r="B15" s="10" t="s">
        <v>17</v>
      </c>
      <c r="C15" s="97" t="s">
        <v>148</v>
      </c>
      <c r="D15" s="71">
        <v>507</v>
      </c>
      <c r="E15" s="72">
        <v>165</v>
      </c>
      <c r="F15" s="73">
        <v>158</v>
      </c>
      <c r="G15" s="73">
        <v>5</v>
      </c>
      <c r="H15" s="73">
        <v>12</v>
      </c>
      <c r="I15" s="73">
        <v>1</v>
      </c>
      <c r="J15" s="73">
        <v>10</v>
      </c>
      <c r="K15" s="73">
        <v>0</v>
      </c>
      <c r="L15" s="73">
        <v>7</v>
      </c>
      <c r="M15" s="73">
        <v>0</v>
      </c>
      <c r="N15" s="73">
        <v>0</v>
      </c>
      <c r="O15" s="73">
        <v>0</v>
      </c>
      <c r="P15" s="73">
        <v>0</v>
      </c>
      <c r="Q15" s="73">
        <v>1</v>
      </c>
      <c r="R15" s="84">
        <f t="shared" si="0"/>
        <v>359</v>
      </c>
      <c r="S15" s="206">
        <f t="shared" si="1"/>
        <v>0.7080867850098619</v>
      </c>
    </row>
    <row r="16" spans="1:19" ht="26.25" customHeight="1">
      <c r="A16" s="126">
        <v>322</v>
      </c>
      <c r="B16" s="10" t="s">
        <v>18</v>
      </c>
      <c r="C16" s="97" t="s">
        <v>148</v>
      </c>
      <c r="D16" s="71">
        <v>507</v>
      </c>
      <c r="E16" s="72">
        <v>169</v>
      </c>
      <c r="F16" s="73">
        <v>112</v>
      </c>
      <c r="G16" s="73">
        <v>6</v>
      </c>
      <c r="H16" s="73">
        <v>18</v>
      </c>
      <c r="I16" s="73">
        <v>1</v>
      </c>
      <c r="J16" s="73">
        <v>12</v>
      </c>
      <c r="K16" s="73">
        <v>1</v>
      </c>
      <c r="L16" s="73">
        <v>8</v>
      </c>
      <c r="M16" s="73">
        <v>1</v>
      </c>
      <c r="N16" s="73">
        <v>0</v>
      </c>
      <c r="O16" s="73">
        <v>0</v>
      </c>
      <c r="P16" s="73">
        <v>0</v>
      </c>
      <c r="Q16" s="73">
        <v>9</v>
      </c>
      <c r="R16" s="84">
        <f t="shared" si="0"/>
        <v>337</v>
      </c>
      <c r="S16" s="206">
        <f t="shared" si="1"/>
        <v>0.6646942800788954</v>
      </c>
    </row>
    <row r="17" spans="1:19" ht="26.25" customHeight="1">
      <c r="A17" s="126">
        <v>323</v>
      </c>
      <c r="B17" s="10" t="s">
        <v>13</v>
      </c>
      <c r="C17" s="97" t="s">
        <v>148</v>
      </c>
      <c r="D17" s="71">
        <v>467</v>
      </c>
      <c r="E17" s="72">
        <v>157</v>
      </c>
      <c r="F17" s="73">
        <v>136</v>
      </c>
      <c r="G17" s="73">
        <v>7</v>
      </c>
      <c r="H17" s="73">
        <v>13</v>
      </c>
      <c r="I17" s="73">
        <v>3</v>
      </c>
      <c r="J17" s="73">
        <v>13</v>
      </c>
      <c r="K17" s="73">
        <v>0</v>
      </c>
      <c r="L17" s="73">
        <v>3</v>
      </c>
      <c r="M17" s="73">
        <v>0</v>
      </c>
      <c r="N17" s="73">
        <v>0</v>
      </c>
      <c r="O17" s="73">
        <v>0</v>
      </c>
      <c r="P17" s="73">
        <v>0</v>
      </c>
      <c r="Q17" s="73">
        <v>6</v>
      </c>
      <c r="R17" s="84">
        <f t="shared" si="0"/>
        <v>338</v>
      </c>
      <c r="S17" s="206">
        <f t="shared" si="1"/>
        <v>0.7237687366167024</v>
      </c>
    </row>
    <row r="18" spans="1:19" ht="26.25" customHeight="1">
      <c r="A18" s="126">
        <v>323</v>
      </c>
      <c r="B18" s="10" t="s">
        <v>17</v>
      </c>
      <c r="C18" s="97" t="s">
        <v>148</v>
      </c>
      <c r="D18" s="71">
        <v>468</v>
      </c>
      <c r="E18" s="72">
        <v>159</v>
      </c>
      <c r="F18" s="73">
        <v>137</v>
      </c>
      <c r="G18" s="73">
        <v>5</v>
      </c>
      <c r="H18" s="73">
        <v>7</v>
      </c>
      <c r="I18" s="73">
        <v>2</v>
      </c>
      <c r="J18" s="73">
        <v>14</v>
      </c>
      <c r="K18" s="73">
        <v>0</v>
      </c>
      <c r="L18" s="73">
        <v>2</v>
      </c>
      <c r="M18" s="73">
        <v>3</v>
      </c>
      <c r="N18" s="73">
        <v>0</v>
      </c>
      <c r="O18" s="73">
        <v>0</v>
      </c>
      <c r="P18" s="73">
        <v>0</v>
      </c>
      <c r="Q18" s="73">
        <v>7</v>
      </c>
      <c r="R18" s="84">
        <f t="shared" si="0"/>
        <v>336</v>
      </c>
      <c r="S18" s="206">
        <f t="shared" si="1"/>
        <v>0.717948717948718</v>
      </c>
    </row>
    <row r="19" spans="1:19" ht="26.25" customHeight="1">
      <c r="A19" s="126">
        <v>324</v>
      </c>
      <c r="B19" s="10" t="s">
        <v>13</v>
      </c>
      <c r="C19" s="97" t="s">
        <v>148</v>
      </c>
      <c r="D19" s="71">
        <v>454</v>
      </c>
      <c r="E19" s="72">
        <v>119</v>
      </c>
      <c r="F19" s="73">
        <v>145</v>
      </c>
      <c r="G19" s="73">
        <v>5</v>
      </c>
      <c r="H19" s="73">
        <v>0</v>
      </c>
      <c r="I19" s="73">
        <v>0</v>
      </c>
      <c r="J19" s="73">
        <v>10</v>
      </c>
      <c r="K19" s="73">
        <v>1</v>
      </c>
      <c r="L19" s="73">
        <v>2</v>
      </c>
      <c r="M19" s="73">
        <v>1</v>
      </c>
      <c r="N19" s="73">
        <v>0</v>
      </c>
      <c r="O19" s="73">
        <v>0</v>
      </c>
      <c r="P19" s="73">
        <v>0</v>
      </c>
      <c r="Q19" s="73">
        <v>7</v>
      </c>
      <c r="R19" s="84">
        <f t="shared" si="0"/>
        <v>290</v>
      </c>
      <c r="S19" s="206">
        <f t="shared" si="1"/>
        <v>0.6387665198237885</v>
      </c>
    </row>
    <row r="20" spans="1:19" ht="26.25" customHeight="1">
      <c r="A20" s="126">
        <v>324</v>
      </c>
      <c r="B20" s="10" t="s">
        <v>17</v>
      </c>
      <c r="C20" s="97" t="s">
        <v>148</v>
      </c>
      <c r="D20" s="71">
        <v>454</v>
      </c>
      <c r="E20" s="72">
        <v>97</v>
      </c>
      <c r="F20" s="73">
        <v>138</v>
      </c>
      <c r="G20" s="73">
        <v>5</v>
      </c>
      <c r="H20" s="73">
        <v>7</v>
      </c>
      <c r="I20" s="73">
        <v>0</v>
      </c>
      <c r="J20" s="73">
        <v>0</v>
      </c>
      <c r="K20" s="73">
        <v>0</v>
      </c>
      <c r="L20" s="73">
        <v>2</v>
      </c>
      <c r="M20" s="73">
        <v>0</v>
      </c>
      <c r="N20" s="73">
        <v>0</v>
      </c>
      <c r="O20" s="73">
        <v>0</v>
      </c>
      <c r="P20" s="73">
        <v>0</v>
      </c>
      <c r="Q20" s="73">
        <v>5</v>
      </c>
      <c r="R20" s="84">
        <f t="shared" si="0"/>
        <v>254</v>
      </c>
      <c r="S20" s="206">
        <f t="shared" si="1"/>
        <v>0.5594713656387665</v>
      </c>
    </row>
    <row r="21" spans="1:19" ht="26.25" customHeight="1">
      <c r="A21" s="126">
        <v>325</v>
      </c>
      <c r="B21" s="10" t="s">
        <v>13</v>
      </c>
      <c r="C21" s="97" t="s">
        <v>148</v>
      </c>
      <c r="D21" s="71">
        <v>590</v>
      </c>
      <c r="E21" s="72">
        <v>145</v>
      </c>
      <c r="F21" s="73">
        <v>170</v>
      </c>
      <c r="G21" s="73">
        <v>5</v>
      </c>
      <c r="H21" s="73">
        <v>8</v>
      </c>
      <c r="I21" s="73">
        <v>0</v>
      </c>
      <c r="J21" s="73">
        <v>9</v>
      </c>
      <c r="K21" s="73">
        <v>2</v>
      </c>
      <c r="L21" s="73">
        <v>2</v>
      </c>
      <c r="M21" s="73">
        <v>0</v>
      </c>
      <c r="N21" s="73">
        <v>0</v>
      </c>
      <c r="O21" s="73">
        <v>0</v>
      </c>
      <c r="P21" s="73">
        <v>0</v>
      </c>
      <c r="Q21" s="73">
        <v>5</v>
      </c>
      <c r="R21" s="84">
        <f t="shared" si="0"/>
        <v>346</v>
      </c>
      <c r="S21" s="206">
        <f t="shared" si="1"/>
        <v>0.5864406779661017</v>
      </c>
    </row>
    <row r="22" spans="1:19" ht="26.25" customHeight="1">
      <c r="A22" s="126">
        <v>325</v>
      </c>
      <c r="B22" s="10" t="s">
        <v>17</v>
      </c>
      <c r="C22" s="97" t="s">
        <v>148</v>
      </c>
      <c r="D22" s="71">
        <v>591</v>
      </c>
      <c r="E22" s="72">
        <v>155</v>
      </c>
      <c r="F22" s="73">
        <v>151</v>
      </c>
      <c r="G22" s="73">
        <v>6</v>
      </c>
      <c r="H22" s="73">
        <v>0</v>
      </c>
      <c r="I22" s="73">
        <v>1</v>
      </c>
      <c r="J22" s="73">
        <v>12</v>
      </c>
      <c r="K22" s="73">
        <v>0</v>
      </c>
      <c r="L22" s="73">
        <v>5</v>
      </c>
      <c r="M22" s="73">
        <v>2</v>
      </c>
      <c r="N22" s="73">
        <v>0</v>
      </c>
      <c r="O22" s="73">
        <v>0</v>
      </c>
      <c r="P22" s="73">
        <v>0</v>
      </c>
      <c r="Q22" s="73">
        <v>8</v>
      </c>
      <c r="R22" s="84">
        <f t="shared" si="0"/>
        <v>340</v>
      </c>
      <c r="S22" s="206">
        <f t="shared" si="1"/>
        <v>0.5752961082910322</v>
      </c>
    </row>
    <row r="23" spans="1:19" ht="26.25" customHeight="1">
      <c r="A23" s="126">
        <v>325</v>
      </c>
      <c r="B23" s="10" t="s">
        <v>18</v>
      </c>
      <c r="C23" s="97" t="s">
        <v>148</v>
      </c>
      <c r="D23" s="71">
        <v>591</v>
      </c>
      <c r="E23" s="72">
        <v>133</v>
      </c>
      <c r="F23" s="73">
        <v>197</v>
      </c>
      <c r="G23" s="73">
        <v>7</v>
      </c>
      <c r="H23" s="73">
        <v>7</v>
      </c>
      <c r="I23" s="73">
        <v>4</v>
      </c>
      <c r="J23" s="73">
        <v>4</v>
      </c>
      <c r="K23" s="73">
        <v>0</v>
      </c>
      <c r="L23" s="73">
        <v>4</v>
      </c>
      <c r="M23" s="73">
        <v>1</v>
      </c>
      <c r="N23" s="73">
        <v>0</v>
      </c>
      <c r="O23" s="73">
        <v>0</v>
      </c>
      <c r="P23" s="73">
        <v>0</v>
      </c>
      <c r="Q23" s="73">
        <v>6</v>
      </c>
      <c r="R23" s="84">
        <f t="shared" si="0"/>
        <v>363</v>
      </c>
      <c r="S23" s="206">
        <f t="shared" si="1"/>
        <v>0.6142131979695431</v>
      </c>
    </row>
    <row r="24" spans="1:19" ht="26.25" customHeight="1">
      <c r="A24" s="126">
        <v>326</v>
      </c>
      <c r="B24" s="10" t="s">
        <v>13</v>
      </c>
      <c r="C24" s="97" t="s">
        <v>148</v>
      </c>
      <c r="D24" s="71">
        <v>559</v>
      </c>
      <c r="E24" s="72">
        <v>187</v>
      </c>
      <c r="F24" s="73">
        <v>140</v>
      </c>
      <c r="G24" s="73">
        <v>12</v>
      </c>
      <c r="H24" s="73">
        <v>20</v>
      </c>
      <c r="I24" s="73">
        <v>2</v>
      </c>
      <c r="J24" s="73">
        <v>17</v>
      </c>
      <c r="K24" s="73">
        <v>2</v>
      </c>
      <c r="L24" s="73">
        <v>1</v>
      </c>
      <c r="M24" s="73">
        <v>7</v>
      </c>
      <c r="N24" s="73">
        <v>0</v>
      </c>
      <c r="O24" s="73">
        <v>0</v>
      </c>
      <c r="P24" s="73">
        <v>0</v>
      </c>
      <c r="Q24" s="73">
        <v>6</v>
      </c>
      <c r="R24" s="84">
        <f t="shared" si="0"/>
        <v>394</v>
      </c>
      <c r="S24" s="206">
        <f t="shared" si="1"/>
        <v>0.7048300536672629</v>
      </c>
    </row>
    <row r="25" spans="1:19" ht="26.25" customHeight="1">
      <c r="A25" s="126">
        <v>326</v>
      </c>
      <c r="B25" s="10" t="s">
        <v>17</v>
      </c>
      <c r="C25" s="97" t="s">
        <v>148</v>
      </c>
      <c r="D25" s="71">
        <v>559</v>
      </c>
      <c r="E25" s="72">
        <v>181</v>
      </c>
      <c r="F25" s="73">
        <v>142</v>
      </c>
      <c r="G25" s="73">
        <v>11</v>
      </c>
      <c r="H25" s="73">
        <v>14</v>
      </c>
      <c r="I25" s="73">
        <v>1</v>
      </c>
      <c r="J25" s="73">
        <v>11</v>
      </c>
      <c r="K25" s="73">
        <v>0</v>
      </c>
      <c r="L25" s="73">
        <v>4</v>
      </c>
      <c r="M25" s="73">
        <v>2</v>
      </c>
      <c r="N25" s="73">
        <v>0</v>
      </c>
      <c r="O25" s="73">
        <v>0</v>
      </c>
      <c r="P25" s="73">
        <v>0</v>
      </c>
      <c r="Q25" s="73">
        <v>6</v>
      </c>
      <c r="R25" s="84">
        <f t="shared" si="0"/>
        <v>372</v>
      </c>
      <c r="S25" s="206">
        <f t="shared" si="1"/>
        <v>0.6654740608228981</v>
      </c>
    </row>
    <row r="26" spans="1:19" ht="26.25" customHeight="1">
      <c r="A26" s="126">
        <v>327</v>
      </c>
      <c r="B26" s="10" t="s">
        <v>13</v>
      </c>
      <c r="C26" s="97" t="s">
        <v>148</v>
      </c>
      <c r="D26" s="71">
        <v>546</v>
      </c>
      <c r="E26" s="72">
        <v>182</v>
      </c>
      <c r="F26" s="73">
        <v>117</v>
      </c>
      <c r="G26" s="73">
        <v>12</v>
      </c>
      <c r="H26" s="73">
        <v>8</v>
      </c>
      <c r="I26" s="73">
        <v>0</v>
      </c>
      <c r="J26" s="73">
        <v>15</v>
      </c>
      <c r="K26" s="73">
        <v>0</v>
      </c>
      <c r="L26" s="73">
        <v>6</v>
      </c>
      <c r="M26" s="73">
        <v>2</v>
      </c>
      <c r="N26" s="73">
        <v>0</v>
      </c>
      <c r="O26" s="73">
        <v>0</v>
      </c>
      <c r="P26" s="73">
        <v>0</v>
      </c>
      <c r="Q26" s="73">
        <v>7</v>
      </c>
      <c r="R26" s="84">
        <f t="shared" si="0"/>
        <v>349</v>
      </c>
      <c r="S26" s="206">
        <f t="shared" si="1"/>
        <v>0.6391941391941391</v>
      </c>
    </row>
    <row r="27" spans="1:19" ht="26.25" customHeight="1">
      <c r="A27" s="126">
        <v>327</v>
      </c>
      <c r="B27" s="10" t="s">
        <v>17</v>
      </c>
      <c r="C27" s="97" t="s">
        <v>148</v>
      </c>
      <c r="D27" s="71">
        <v>546</v>
      </c>
      <c r="E27" s="72">
        <v>171</v>
      </c>
      <c r="F27" s="73">
        <v>156</v>
      </c>
      <c r="G27" s="73">
        <v>9</v>
      </c>
      <c r="H27" s="73">
        <v>9</v>
      </c>
      <c r="I27" s="73">
        <v>5</v>
      </c>
      <c r="J27" s="73">
        <v>9</v>
      </c>
      <c r="K27" s="73">
        <v>2</v>
      </c>
      <c r="L27" s="73">
        <v>8</v>
      </c>
      <c r="M27" s="73">
        <v>3</v>
      </c>
      <c r="N27" s="73">
        <v>0</v>
      </c>
      <c r="O27" s="73">
        <v>0</v>
      </c>
      <c r="P27" s="73">
        <v>0</v>
      </c>
      <c r="Q27" s="73">
        <v>6</v>
      </c>
      <c r="R27" s="84">
        <f t="shared" si="0"/>
        <v>378</v>
      </c>
      <c r="S27" s="206">
        <f t="shared" si="1"/>
        <v>0.6923076923076923</v>
      </c>
    </row>
    <row r="28" spans="1:19" ht="26.25" customHeight="1">
      <c r="A28" s="126">
        <v>327</v>
      </c>
      <c r="B28" s="10" t="s">
        <v>18</v>
      </c>
      <c r="C28" s="97" t="s">
        <v>148</v>
      </c>
      <c r="D28" s="71">
        <v>546</v>
      </c>
      <c r="E28" s="72">
        <v>162</v>
      </c>
      <c r="F28" s="73">
        <v>131</v>
      </c>
      <c r="G28" s="73">
        <v>9</v>
      </c>
      <c r="H28" s="73">
        <v>17</v>
      </c>
      <c r="I28" s="73">
        <v>2</v>
      </c>
      <c r="J28" s="73">
        <v>17</v>
      </c>
      <c r="K28" s="73">
        <v>1</v>
      </c>
      <c r="L28" s="73">
        <v>10</v>
      </c>
      <c r="M28" s="73">
        <v>0</v>
      </c>
      <c r="N28" s="73">
        <v>0</v>
      </c>
      <c r="O28" s="73">
        <v>0</v>
      </c>
      <c r="P28" s="73">
        <v>0</v>
      </c>
      <c r="Q28" s="73">
        <v>9</v>
      </c>
      <c r="R28" s="84">
        <f t="shared" si="0"/>
        <v>358</v>
      </c>
      <c r="S28" s="206">
        <f t="shared" si="1"/>
        <v>0.6556776556776557</v>
      </c>
    </row>
    <row r="29" spans="1:19" ht="26.25" customHeight="1">
      <c r="A29" s="126">
        <v>328</v>
      </c>
      <c r="B29" s="10" t="s">
        <v>13</v>
      </c>
      <c r="C29" s="97" t="s">
        <v>148</v>
      </c>
      <c r="D29" s="71">
        <v>567</v>
      </c>
      <c r="E29" s="72">
        <v>206</v>
      </c>
      <c r="F29" s="73">
        <v>152</v>
      </c>
      <c r="G29" s="73">
        <v>4</v>
      </c>
      <c r="H29" s="73">
        <v>19</v>
      </c>
      <c r="I29" s="73">
        <v>5</v>
      </c>
      <c r="J29" s="73">
        <v>18</v>
      </c>
      <c r="K29" s="73">
        <v>1</v>
      </c>
      <c r="L29" s="73">
        <v>3</v>
      </c>
      <c r="M29" s="73">
        <v>2</v>
      </c>
      <c r="N29" s="73">
        <v>0</v>
      </c>
      <c r="O29" s="73">
        <v>0</v>
      </c>
      <c r="P29" s="73">
        <v>0</v>
      </c>
      <c r="Q29" s="73">
        <v>0</v>
      </c>
      <c r="R29" s="84">
        <f t="shared" si="0"/>
        <v>410</v>
      </c>
      <c r="S29" s="206">
        <f t="shared" si="1"/>
        <v>0.7231040564373897</v>
      </c>
    </row>
    <row r="30" spans="1:19" ht="26.25" customHeight="1">
      <c r="A30" s="126">
        <v>328</v>
      </c>
      <c r="B30" s="10" t="s">
        <v>17</v>
      </c>
      <c r="C30" s="97" t="s">
        <v>148</v>
      </c>
      <c r="D30" s="71">
        <v>567</v>
      </c>
      <c r="E30" s="72">
        <v>201</v>
      </c>
      <c r="F30" s="73">
        <v>146</v>
      </c>
      <c r="G30" s="73">
        <v>8</v>
      </c>
      <c r="H30" s="73">
        <v>23</v>
      </c>
      <c r="I30" s="73">
        <v>6</v>
      </c>
      <c r="J30" s="73">
        <v>20</v>
      </c>
      <c r="K30" s="73">
        <v>1</v>
      </c>
      <c r="L30" s="73">
        <v>0</v>
      </c>
      <c r="M30" s="73">
        <v>2</v>
      </c>
      <c r="N30" s="73">
        <v>0</v>
      </c>
      <c r="O30" s="73">
        <v>0</v>
      </c>
      <c r="P30" s="73">
        <v>0</v>
      </c>
      <c r="Q30" s="73">
        <v>9</v>
      </c>
      <c r="R30" s="84">
        <f t="shared" si="0"/>
        <v>416</v>
      </c>
      <c r="S30" s="206">
        <f t="shared" si="1"/>
        <v>0.7336860670194003</v>
      </c>
    </row>
    <row r="31" spans="1:19" ht="26.25" customHeight="1">
      <c r="A31" s="126">
        <v>329</v>
      </c>
      <c r="B31" s="10" t="s">
        <v>13</v>
      </c>
      <c r="C31" s="97" t="s">
        <v>148</v>
      </c>
      <c r="D31" s="71">
        <v>592</v>
      </c>
      <c r="E31" s="72">
        <v>222</v>
      </c>
      <c r="F31" s="73">
        <v>144</v>
      </c>
      <c r="G31" s="73">
        <v>20</v>
      </c>
      <c r="H31" s="73">
        <v>19</v>
      </c>
      <c r="I31" s="73">
        <v>3</v>
      </c>
      <c r="J31" s="73">
        <v>17</v>
      </c>
      <c r="K31" s="73">
        <v>1</v>
      </c>
      <c r="L31" s="73">
        <v>5</v>
      </c>
      <c r="M31" s="73">
        <v>2</v>
      </c>
      <c r="N31" s="73">
        <v>0</v>
      </c>
      <c r="O31" s="73">
        <v>1</v>
      </c>
      <c r="P31" s="73">
        <v>0</v>
      </c>
      <c r="Q31" s="73">
        <v>7</v>
      </c>
      <c r="R31" s="84">
        <f t="shared" si="0"/>
        <v>441</v>
      </c>
      <c r="S31" s="206">
        <f t="shared" si="1"/>
        <v>0.7449324324324325</v>
      </c>
    </row>
    <row r="32" spans="1:19" ht="26.25" customHeight="1">
      <c r="A32" s="126">
        <v>329</v>
      </c>
      <c r="B32" s="10" t="s">
        <v>17</v>
      </c>
      <c r="C32" s="97" t="s">
        <v>148</v>
      </c>
      <c r="D32" s="71">
        <v>592</v>
      </c>
      <c r="E32" s="72">
        <v>223</v>
      </c>
      <c r="F32" s="73">
        <v>161</v>
      </c>
      <c r="G32" s="73">
        <v>10</v>
      </c>
      <c r="H32" s="73">
        <v>20</v>
      </c>
      <c r="I32" s="73">
        <v>3</v>
      </c>
      <c r="J32" s="73">
        <v>17</v>
      </c>
      <c r="K32" s="73">
        <v>0</v>
      </c>
      <c r="L32" s="73">
        <v>0</v>
      </c>
      <c r="M32" s="73">
        <v>3</v>
      </c>
      <c r="N32" s="73">
        <v>0</v>
      </c>
      <c r="O32" s="73">
        <v>0</v>
      </c>
      <c r="P32" s="73">
        <v>0</v>
      </c>
      <c r="Q32" s="73">
        <v>8</v>
      </c>
      <c r="R32" s="84">
        <f t="shared" si="0"/>
        <v>445</v>
      </c>
      <c r="S32" s="206">
        <f t="shared" si="1"/>
        <v>0.7516891891891891</v>
      </c>
    </row>
    <row r="33" spans="1:19" ht="26.25" customHeight="1">
      <c r="A33" s="126">
        <v>330</v>
      </c>
      <c r="B33" s="10" t="s">
        <v>13</v>
      </c>
      <c r="C33" s="97" t="s">
        <v>148</v>
      </c>
      <c r="D33" s="71">
        <v>400</v>
      </c>
      <c r="E33" s="72">
        <v>170</v>
      </c>
      <c r="F33" s="73">
        <v>85</v>
      </c>
      <c r="G33" s="73">
        <v>7</v>
      </c>
      <c r="H33" s="73">
        <v>13</v>
      </c>
      <c r="I33" s="73">
        <v>3</v>
      </c>
      <c r="J33" s="73">
        <v>12</v>
      </c>
      <c r="K33" s="73">
        <v>0</v>
      </c>
      <c r="L33" s="73">
        <v>0</v>
      </c>
      <c r="M33" s="73">
        <v>0</v>
      </c>
      <c r="N33" s="73">
        <v>1</v>
      </c>
      <c r="O33" s="73">
        <v>1</v>
      </c>
      <c r="P33" s="73">
        <v>0</v>
      </c>
      <c r="Q33" s="73">
        <v>9</v>
      </c>
      <c r="R33" s="84">
        <f t="shared" si="0"/>
        <v>301</v>
      </c>
      <c r="S33" s="206">
        <f t="shared" si="1"/>
        <v>0.7525</v>
      </c>
    </row>
    <row r="34" spans="1:19" ht="26.25" customHeight="1">
      <c r="A34" s="126">
        <v>330</v>
      </c>
      <c r="B34" s="10" t="s">
        <v>17</v>
      </c>
      <c r="C34" s="97" t="s">
        <v>148</v>
      </c>
      <c r="D34" s="71">
        <v>400</v>
      </c>
      <c r="E34" s="72">
        <v>160</v>
      </c>
      <c r="F34" s="73">
        <v>89</v>
      </c>
      <c r="G34" s="73">
        <v>3</v>
      </c>
      <c r="H34" s="73">
        <v>14</v>
      </c>
      <c r="I34" s="73">
        <v>2</v>
      </c>
      <c r="J34" s="73">
        <v>9</v>
      </c>
      <c r="K34" s="73">
        <v>0</v>
      </c>
      <c r="L34" s="73">
        <v>0</v>
      </c>
      <c r="M34" s="73">
        <v>1</v>
      </c>
      <c r="N34" s="73">
        <v>0</v>
      </c>
      <c r="O34" s="73">
        <v>1</v>
      </c>
      <c r="P34" s="73">
        <v>0</v>
      </c>
      <c r="Q34" s="73">
        <v>5</v>
      </c>
      <c r="R34" s="84">
        <f t="shared" si="0"/>
        <v>284</v>
      </c>
      <c r="S34" s="206">
        <f t="shared" si="1"/>
        <v>0.71</v>
      </c>
    </row>
    <row r="35" spans="1:19" ht="26.25" customHeight="1">
      <c r="A35" s="126">
        <v>359</v>
      </c>
      <c r="B35" s="10" t="s">
        <v>13</v>
      </c>
      <c r="C35" s="97" t="s">
        <v>148</v>
      </c>
      <c r="D35" s="71">
        <v>640</v>
      </c>
      <c r="E35" s="72">
        <v>220</v>
      </c>
      <c r="F35" s="73">
        <v>168</v>
      </c>
      <c r="G35" s="73">
        <v>13</v>
      </c>
      <c r="H35" s="73">
        <v>25</v>
      </c>
      <c r="I35" s="73">
        <v>2</v>
      </c>
      <c r="J35" s="73">
        <v>17</v>
      </c>
      <c r="K35" s="73">
        <v>2</v>
      </c>
      <c r="L35" s="73">
        <v>6</v>
      </c>
      <c r="M35" s="73">
        <v>2</v>
      </c>
      <c r="N35" s="73">
        <v>0</v>
      </c>
      <c r="O35" s="73">
        <v>0</v>
      </c>
      <c r="P35" s="73">
        <v>0</v>
      </c>
      <c r="Q35" s="73">
        <v>2</v>
      </c>
      <c r="R35" s="84">
        <f t="shared" si="0"/>
        <v>457</v>
      </c>
      <c r="S35" s="206">
        <f t="shared" si="1"/>
        <v>0.7140625</v>
      </c>
    </row>
    <row r="36" spans="1:19" ht="26.25" customHeight="1">
      <c r="A36" s="126">
        <v>359</v>
      </c>
      <c r="B36" s="10" t="s">
        <v>17</v>
      </c>
      <c r="C36" s="97" t="s">
        <v>148</v>
      </c>
      <c r="D36" s="71">
        <v>640</v>
      </c>
      <c r="E36" s="72">
        <v>204</v>
      </c>
      <c r="F36" s="73">
        <v>161</v>
      </c>
      <c r="G36" s="73">
        <v>10</v>
      </c>
      <c r="H36" s="73">
        <v>13</v>
      </c>
      <c r="I36" s="73">
        <v>3</v>
      </c>
      <c r="J36" s="73">
        <v>20</v>
      </c>
      <c r="K36" s="73">
        <v>1</v>
      </c>
      <c r="L36" s="73">
        <v>9</v>
      </c>
      <c r="M36" s="73">
        <v>1</v>
      </c>
      <c r="N36" s="73">
        <v>0</v>
      </c>
      <c r="O36" s="73">
        <v>0</v>
      </c>
      <c r="P36" s="73">
        <v>0</v>
      </c>
      <c r="Q36" s="73">
        <v>5</v>
      </c>
      <c r="R36" s="84">
        <f t="shared" si="0"/>
        <v>427</v>
      </c>
      <c r="S36" s="206">
        <f t="shared" si="1"/>
        <v>0.6671875</v>
      </c>
    </row>
    <row r="37" spans="1:19" ht="26.25" customHeight="1">
      <c r="A37" s="126">
        <v>360</v>
      </c>
      <c r="B37" s="10" t="s">
        <v>13</v>
      </c>
      <c r="C37" s="97" t="s">
        <v>148</v>
      </c>
      <c r="D37" s="71">
        <v>494</v>
      </c>
      <c r="E37" s="72">
        <v>153</v>
      </c>
      <c r="F37" s="73">
        <v>135</v>
      </c>
      <c r="G37" s="73">
        <v>8</v>
      </c>
      <c r="H37" s="73">
        <v>12</v>
      </c>
      <c r="I37" s="73">
        <v>4</v>
      </c>
      <c r="J37" s="73">
        <v>13</v>
      </c>
      <c r="K37" s="73">
        <v>1</v>
      </c>
      <c r="L37" s="73">
        <v>3</v>
      </c>
      <c r="M37" s="73">
        <v>1</v>
      </c>
      <c r="N37" s="73">
        <v>0</v>
      </c>
      <c r="O37" s="73">
        <v>0</v>
      </c>
      <c r="P37" s="73">
        <v>0</v>
      </c>
      <c r="Q37" s="73">
        <v>3</v>
      </c>
      <c r="R37" s="84">
        <f t="shared" si="0"/>
        <v>333</v>
      </c>
      <c r="S37" s="206">
        <f t="shared" si="1"/>
        <v>0.6740890688259109</v>
      </c>
    </row>
    <row r="38" spans="1:19" ht="26.25" customHeight="1">
      <c r="A38" s="126">
        <v>360</v>
      </c>
      <c r="B38" s="10" t="s">
        <v>17</v>
      </c>
      <c r="C38" s="97" t="s">
        <v>148</v>
      </c>
      <c r="D38" s="71">
        <v>494</v>
      </c>
      <c r="E38" s="72">
        <v>165</v>
      </c>
      <c r="F38" s="73">
        <v>130</v>
      </c>
      <c r="G38" s="73">
        <v>7</v>
      </c>
      <c r="H38" s="73">
        <v>11</v>
      </c>
      <c r="I38" s="73">
        <v>2</v>
      </c>
      <c r="J38" s="73">
        <v>22</v>
      </c>
      <c r="K38" s="73">
        <v>0</v>
      </c>
      <c r="L38" s="73">
        <v>2</v>
      </c>
      <c r="M38" s="73">
        <v>2</v>
      </c>
      <c r="N38" s="73">
        <v>0</v>
      </c>
      <c r="O38" s="73">
        <v>0</v>
      </c>
      <c r="P38" s="73">
        <v>0</v>
      </c>
      <c r="Q38" s="73">
        <v>13</v>
      </c>
      <c r="R38" s="84">
        <f t="shared" si="0"/>
        <v>354</v>
      </c>
      <c r="S38" s="206">
        <f t="shared" si="1"/>
        <v>0.7165991902834008</v>
      </c>
    </row>
    <row r="39" spans="1:19" ht="26.25" customHeight="1">
      <c r="A39" s="126">
        <v>361</v>
      </c>
      <c r="B39" s="10" t="s">
        <v>13</v>
      </c>
      <c r="C39" s="97" t="s">
        <v>148</v>
      </c>
      <c r="D39" s="71">
        <v>519</v>
      </c>
      <c r="E39" s="72">
        <v>131</v>
      </c>
      <c r="F39" s="73">
        <v>166</v>
      </c>
      <c r="G39" s="73">
        <v>5</v>
      </c>
      <c r="H39" s="73">
        <v>7</v>
      </c>
      <c r="I39" s="73">
        <v>0</v>
      </c>
      <c r="J39" s="73">
        <v>8</v>
      </c>
      <c r="K39" s="73">
        <v>1</v>
      </c>
      <c r="L39" s="73">
        <v>1</v>
      </c>
      <c r="M39" s="73">
        <v>2</v>
      </c>
      <c r="N39" s="73">
        <v>0</v>
      </c>
      <c r="O39" s="73">
        <v>0</v>
      </c>
      <c r="P39" s="73">
        <v>0</v>
      </c>
      <c r="Q39" s="73">
        <v>7</v>
      </c>
      <c r="R39" s="84">
        <f t="shared" si="0"/>
        <v>328</v>
      </c>
      <c r="S39" s="206">
        <f t="shared" si="1"/>
        <v>0.6319845857418112</v>
      </c>
    </row>
    <row r="40" spans="1:19" ht="26.25" customHeight="1">
      <c r="A40" s="126">
        <v>361</v>
      </c>
      <c r="B40" s="10" t="s">
        <v>17</v>
      </c>
      <c r="C40" s="97" t="s">
        <v>148</v>
      </c>
      <c r="D40" s="71">
        <v>519</v>
      </c>
      <c r="E40" s="72">
        <v>116</v>
      </c>
      <c r="F40" s="73">
        <v>157</v>
      </c>
      <c r="G40" s="73">
        <v>7</v>
      </c>
      <c r="H40" s="73">
        <v>6</v>
      </c>
      <c r="I40" s="73">
        <v>0</v>
      </c>
      <c r="J40" s="73">
        <v>6</v>
      </c>
      <c r="K40" s="73">
        <v>3</v>
      </c>
      <c r="L40" s="73">
        <v>7</v>
      </c>
      <c r="M40" s="73">
        <v>1</v>
      </c>
      <c r="N40" s="73">
        <v>0</v>
      </c>
      <c r="O40" s="73">
        <v>1</v>
      </c>
      <c r="P40" s="73">
        <v>0</v>
      </c>
      <c r="Q40" s="73">
        <v>3</v>
      </c>
      <c r="R40" s="84">
        <f t="shared" si="0"/>
        <v>307</v>
      </c>
      <c r="S40" s="206">
        <f t="shared" si="1"/>
        <v>0.5915221579961464</v>
      </c>
    </row>
    <row r="41" spans="1:19" ht="26.25" customHeight="1">
      <c r="A41" s="126">
        <v>399</v>
      </c>
      <c r="B41" s="10" t="s">
        <v>13</v>
      </c>
      <c r="C41" s="97" t="s">
        <v>148</v>
      </c>
      <c r="D41" s="71">
        <v>475</v>
      </c>
      <c r="E41" s="72">
        <v>140</v>
      </c>
      <c r="F41" s="73">
        <v>113</v>
      </c>
      <c r="G41" s="73">
        <v>7</v>
      </c>
      <c r="H41" s="73">
        <v>8</v>
      </c>
      <c r="I41" s="73">
        <v>2</v>
      </c>
      <c r="J41" s="73">
        <v>12</v>
      </c>
      <c r="K41" s="73">
        <v>0</v>
      </c>
      <c r="L41" s="73">
        <v>0</v>
      </c>
      <c r="M41" s="73">
        <v>1</v>
      </c>
      <c r="N41" s="73">
        <v>0</v>
      </c>
      <c r="O41" s="73">
        <v>0</v>
      </c>
      <c r="P41" s="73">
        <v>0</v>
      </c>
      <c r="Q41" s="73">
        <v>5</v>
      </c>
      <c r="R41" s="84">
        <f t="shared" si="0"/>
        <v>288</v>
      </c>
      <c r="S41" s="206">
        <f t="shared" si="1"/>
        <v>0.6063157894736843</v>
      </c>
    </row>
    <row r="42" spans="1:19" ht="26.25" customHeight="1">
      <c r="A42" s="126">
        <v>399</v>
      </c>
      <c r="B42" s="10" t="s">
        <v>17</v>
      </c>
      <c r="C42" s="97" t="s">
        <v>148</v>
      </c>
      <c r="D42" s="71">
        <v>475</v>
      </c>
      <c r="E42" s="72">
        <v>136</v>
      </c>
      <c r="F42" s="73">
        <v>127</v>
      </c>
      <c r="G42" s="73">
        <v>8</v>
      </c>
      <c r="H42" s="73">
        <v>6</v>
      </c>
      <c r="I42" s="73">
        <v>2</v>
      </c>
      <c r="J42" s="73">
        <v>9</v>
      </c>
      <c r="K42" s="73">
        <v>1</v>
      </c>
      <c r="L42" s="73">
        <v>1</v>
      </c>
      <c r="M42" s="73">
        <v>1</v>
      </c>
      <c r="N42" s="73">
        <v>0</v>
      </c>
      <c r="O42" s="73">
        <v>0</v>
      </c>
      <c r="P42" s="73">
        <v>0</v>
      </c>
      <c r="Q42" s="73">
        <v>9</v>
      </c>
      <c r="R42" s="84">
        <f t="shared" si="0"/>
        <v>300</v>
      </c>
      <c r="S42" s="206">
        <f t="shared" si="1"/>
        <v>0.631578947368421</v>
      </c>
    </row>
    <row r="43" spans="1:19" ht="26.25" customHeight="1">
      <c r="A43" s="126">
        <v>400</v>
      </c>
      <c r="B43" s="10" t="s">
        <v>13</v>
      </c>
      <c r="C43" s="97" t="s">
        <v>148</v>
      </c>
      <c r="D43" s="71">
        <v>485</v>
      </c>
      <c r="E43" s="72">
        <v>157</v>
      </c>
      <c r="F43" s="73">
        <v>135</v>
      </c>
      <c r="G43" s="73">
        <v>2</v>
      </c>
      <c r="H43" s="73">
        <v>10</v>
      </c>
      <c r="I43" s="73">
        <v>0</v>
      </c>
      <c r="J43" s="73">
        <v>12</v>
      </c>
      <c r="K43" s="73">
        <v>0</v>
      </c>
      <c r="L43" s="73">
        <v>2</v>
      </c>
      <c r="M43" s="73">
        <v>0</v>
      </c>
      <c r="N43" s="73">
        <v>0</v>
      </c>
      <c r="O43" s="73">
        <v>0</v>
      </c>
      <c r="P43" s="73">
        <v>0</v>
      </c>
      <c r="Q43" s="73">
        <v>4</v>
      </c>
      <c r="R43" s="84">
        <f t="shared" si="0"/>
        <v>322</v>
      </c>
      <c r="S43" s="206">
        <f t="shared" si="1"/>
        <v>0.6639175257731958</v>
      </c>
    </row>
    <row r="44" spans="1:19" ht="26.25" customHeight="1">
      <c r="A44" s="126">
        <v>400</v>
      </c>
      <c r="B44" s="10" t="s">
        <v>17</v>
      </c>
      <c r="C44" s="97" t="s">
        <v>148</v>
      </c>
      <c r="D44" s="71">
        <v>485</v>
      </c>
      <c r="E44" s="72">
        <v>132</v>
      </c>
      <c r="F44" s="73">
        <v>135</v>
      </c>
      <c r="G44" s="73">
        <v>4</v>
      </c>
      <c r="H44" s="73">
        <v>11</v>
      </c>
      <c r="I44" s="73">
        <v>2</v>
      </c>
      <c r="J44" s="73">
        <v>7</v>
      </c>
      <c r="K44" s="73">
        <v>1</v>
      </c>
      <c r="L44" s="73">
        <v>3</v>
      </c>
      <c r="M44" s="73">
        <v>0</v>
      </c>
      <c r="N44" s="73">
        <v>0</v>
      </c>
      <c r="O44" s="73">
        <v>0</v>
      </c>
      <c r="P44" s="73">
        <v>0</v>
      </c>
      <c r="Q44" s="73">
        <v>3</v>
      </c>
      <c r="R44" s="84">
        <f t="shared" si="0"/>
        <v>298</v>
      </c>
      <c r="S44" s="206">
        <f t="shared" si="1"/>
        <v>0.6144329896907217</v>
      </c>
    </row>
    <row r="45" spans="1:19" ht="26.25" customHeight="1">
      <c r="A45" s="126">
        <v>401</v>
      </c>
      <c r="B45" s="10" t="s">
        <v>13</v>
      </c>
      <c r="C45" s="97" t="s">
        <v>148</v>
      </c>
      <c r="D45" s="71">
        <v>528</v>
      </c>
      <c r="E45" s="72">
        <v>148</v>
      </c>
      <c r="F45" s="73">
        <v>170</v>
      </c>
      <c r="G45" s="73">
        <v>4</v>
      </c>
      <c r="H45" s="73">
        <v>8</v>
      </c>
      <c r="I45" s="73">
        <v>1</v>
      </c>
      <c r="J45" s="73">
        <v>11</v>
      </c>
      <c r="K45" s="73">
        <v>0</v>
      </c>
      <c r="L45" s="73">
        <v>2</v>
      </c>
      <c r="M45" s="73">
        <v>1</v>
      </c>
      <c r="N45" s="73">
        <v>0</v>
      </c>
      <c r="O45" s="73">
        <v>0</v>
      </c>
      <c r="P45" s="73">
        <v>0</v>
      </c>
      <c r="Q45" s="73">
        <v>5</v>
      </c>
      <c r="R45" s="84">
        <f t="shared" si="0"/>
        <v>350</v>
      </c>
      <c r="S45" s="206">
        <f t="shared" si="1"/>
        <v>0.6628787878787878</v>
      </c>
    </row>
    <row r="46" spans="1:19" ht="26.25" customHeight="1">
      <c r="A46" s="126">
        <v>401</v>
      </c>
      <c r="B46" s="10" t="s">
        <v>17</v>
      </c>
      <c r="C46" s="97" t="s">
        <v>148</v>
      </c>
      <c r="D46" s="71">
        <v>528</v>
      </c>
      <c r="E46" s="72">
        <v>147</v>
      </c>
      <c r="F46" s="73">
        <v>154</v>
      </c>
      <c r="G46" s="73">
        <v>4</v>
      </c>
      <c r="H46" s="73">
        <v>12</v>
      </c>
      <c r="I46" s="73">
        <v>0</v>
      </c>
      <c r="J46" s="73">
        <v>10</v>
      </c>
      <c r="K46" s="73">
        <v>1</v>
      </c>
      <c r="L46" s="73">
        <v>3</v>
      </c>
      <c r="M46" s="73">
        <v>0</v>
      </c>
      <c r="N46" s="73">
        <v>0</v>
      </c>
      <c r="O46" s="73">
        <v>0</v>
      </c>
      <c r="P46" s="73">
        <v>0</v>
      </c>
      <c r="Q46" s="73">
        <v>2</v>
      </c>
      <c r="R46" s="84">
        <f t="shared" si="0"/>
        <v>333</v>
      </c>
      <c r="S46" s="206">
        <f t="shared" si="1"/>
        <v>0.6306818181818182</v>
      </c>
    </row>
    <row r="47" spans="1:19" ht="26.25" customHeight="1">
      <c r="A47" s="126">
        <v>402</v>
      </c>
      <c r="B47" s="10" t="s">
        <v>13</v>
      </c>
      <c r="C47" s="97" t="s">
        <v>148</v>
      </c>
      <c r="D47" s="71">
        <v>634</v>
      </c>
      <c r="E47" s="72">
        <v>166</v>
      </c>
      <c r="F47" s="73">
        <v>177</v>
      </c>
      <c r="G47" s="73">
        <v>10</v>
      </c>
      <c r="H47" s="73">
        <v>18</v>
      </c>
      <c r="I47" s="73">
        <v>0</v>
      </c>
      <c r="J47" s="73">
        <v>0</v>
      </c>
      <c r="K47" s="73">
        <v>1</v>
      </c>
      <c r="L47" s="73">
        <v>2</v>
      </c>
      <c r="M47" s="73">
        <v>1</v>
      </c>
      <c r="N47" s="73">
        <v>0</v>
      </c>
      <c r="O47" s="73">
        <v>0</v>
      </c>
      <c r="P47" s="73">
        <v>0</v>
      </c>
      <c r="Q47" s="73">
        <v>2</v>
      </c>
      <c r="R47" s="84">
        <f t="shared" si="0"/>
        <v>377</v>
      </c>
      <c r="S47" s="206">
        <f t="shared" si="1"/>
        <v>0.5946372239747634</v>
      </c>
    </row>
    <row r="48" spans="1:19" ht="26.25" customHeight="1">
      <c r="A48" s="126">
        <v>402</v>
      </c>
      <c r="B48" s="10" t="s">
        <v>17</v>
      </c>
      <c r="C48" s="97" t="s">
        <v>148</v>
      </c>
      <c r="D48" s="71">
        <v>635</v>
      </c>
      <c r="E48" s="72">
        <v>166</v>
      </c>
      <c r="F48" s="73">
        <v>219</v>
      </c>
      <c r="G48" s="73">
        <v>0</v>
      </c>
      <c r="H48" s="73">
        <v>9</v>
      </c>
      <c r="I48" s="73">
        <v>2</v>
      </c>
      <c r="J48" s="73">
        <v>0</v>
      </c>
      <c r="K48" s="73">
        <v>5</v>
      </c>
      <c r="L48" s="73">
        <v>3</v>
      </c>
      <c r="M48" s="73">
        <v>1</v>
      </c>
      <c r="N48" s="73">
        <v>0</v>
      </c>
      <c r="O48" s="73">
        <v>0</v>
      </c>
      <c r="P48" s="73">
        <v>0</v>
      </c>
      <c r="Q48" s="73">
        <v>9</v>
      </c>
      <c r="R48" s="84">
        <f t="shared" si="0"/>
        <v>414</v>
      </c>
      <c r="S48" s="206">
        <f t="shared" si="1"/>
        <v>0.6519685039370079</v>
      </c>
    </row>
    <row r="49" spans="1:19" ht="26.25" customHeight="1">
      <c r="A49" s="126">
        <v>403</v>
      </c>
      <c r="B49" s="10" t="s">
        <v>13</v>
      </c>
      <c r="C49" s="97" t="s">
        <v>148</v>
      </c>
      <c r="D49" s="71">
        <v>609</v>
      </c>
      <c r="E49" s="72">
        <v>120</v>
      </c>
      <c r="F49" s="73">
        <v>162</v>
      </c>
      <c r="G49" s="73">
        <v>7</v>
      </c>
      <c r="H49" s="73">
        <v>8</v>
      </c>
      <c r="I49" s="73">
        <v>1</v>
      </c>
      <c r="J49" s="73">
        <v>3</v>
      </c>
      <c r="K49" s="73">
        <v>0</v>
      </c>
      <c r="L49" s="73">
        <v>4</v>
      </c>
      <c r="M49" s="73">
        <v>1</v>
      </c>
      <c r="N49" s="73">
        <v>0</v>
      </c>
      <c r="O49" s="73">
        <v>0</v>
      </c>
      <c r="P49" s="73">
        <v>0</v>
      </c>
      <c r="Q49" s="73">
        <v>12</v>
      </c>
      <c r="R49" s="84">
        <f t="shared" si="0"/>
        <v>318</v>
      </c>
      <c r="S49" s="206">
        <f t="shared" si="1"/>
        <v>0.5221674876847291</v>
      </c>
    </row>
    <row r="50" spans="1:19" ht="26.25" customHeight="1">
      <c r="A50" s="126">
        <v>403</v>
      </c>
      <c r="B50" s="10" t="s">
        <v>17</v>
      </c>
      <c r="C50" s="97" t="s">
        <v>148</v>
      </c>
      <c r="D50" s="71">
        <v>610</v>
      </c>
      <c r="E50" s="72">
        <v>123</v>
      </c>
      <c r="F50" s="73">
        <v>197</v>
      </c>
      <c r="G50" s="73">
        <v>7</v>
      </c>
      <c r="H50" s="73">
        <v>7</v>
      </c>
      <c r="I50" s="73">
        <v>1</v>
      </c>
      <c r="J50" s="73">
        <v>3</v>
      </c>
      <c r="K50" s="73">
        <v>2</v>
      </c>
      <c r="L50" s="73">
        <v>1</v>
      </c>
      <c r="M50" s="73">
        <v>0</v>
      </c>
      <c r="N50" s="73">
        <v>0</v>
      </c>
      <c r="O50" s="73">
        <v>0</v>
      </c>
      <c r="P50" s="73">
        <v>0</v>
      </c>
      <c r="Q50" s="73">
        <v>8</v>
      </c>
      <c r="R50" s="84">
        <f t="shared" si="0"/>
        <v>349</v>
      </c>
      <c r="S50" s="206">
        <f t="shared" si="1"/>
        <v>0.5721311475409836</v>
      </c>
    </row>
    <row r="51" spans="1:19" ht="26.25" customHeight="1">
      <c r="A51" s="126">
        <v>403</v>
      </c>
      <c r="B51" s="10" t="s">
        <v>18</v>
      </c>
      <c r="C51" s="97" t="s">
        <v>148</v>
      </c>
      <c r="D51" s="71">
        <v>610</v>
      </c>
      <c r="E51" s="72">
        <v>145</v>
      </c>
      <c r="F51" s="73">
        <v>175</v>
      </c>
      <c r="G51" s="73">
        <v>6</v>
      </c>
      <c r="H51" s="73">
        <v>5</v>
      </c>
      <c r="I51" s="73">
        <v>1</v>
      </c>
      <c r="J51" s="73">
        <v>7</v>
      </c>
      <c r="K51" s="73">
        <v>2</v>
      </c>
      <c r="L51" s="73">
        <v>1</v>
      </c>
      <c r="M51" s="73">
        <v>1</v>
      </c>
      <c r="N51" s="73">
        <v>0</v>
      </c>
      <c r="O51" s="73">
        <v>0</v>
      </c>
      <c r="P51" s="73">
        <v>0</v>
      </c>
      <c r="Q51" s="73">
        <v>10</v>
      </c>
      <c r="R51" s="84">
        <f t="shared" si="0"/>
        <v>353</v>
      </c>
      <c r="S51" s="206">
        <f t="shared" si="1"/>
        <v>0.578688524590164</v>
      </c>
    </row>
    <row r="52" spans="1:19" ht="26.25" customHeight="1">
      <c r="A52" s="126">
        <v>404</v>
      </c>
      <c r="B52" s="10" t="s">
        <v>13</v>
      </c>
      <c r="C52" s="97" t="s">
        <v>148</v>
      </c>
      <c r="D52" s="71">
        <v>507</v>
      </c>
      <c r="E52" s="72">
        <v>134</v>
      </c>
      <c r="F52" s="73">
        <v>160</v>
      </c>
      <c r="G52" s="73">
        <v>3</v>
      </c>
      <c r="H52" s="73">
        <v>6</v>
      </c>
      <c r="I52" s="73">
        <v>1</v>
      </c>
      <c r="J52" s="73">
        <v>0</v>
      </c>
      <c r="K52" s="73">
        <v>3</v>
      </c>
      <c r="L52" s="73">
        <v>3</v>
      </c>
      <c r="M52" s="73">
        <v>0</v>
      </c>
      <c r="N52" s="73">
        <v>0</v>
      </c>
      <c r="O52" s="73">
        <v>0</v>
      </c>
      <c r="P52" s="73">
        <v>0</v>
      </c>
      <c r="Q52" s="73">
        <v>9</v>
      </c>
      <c r="R52" s="84">
        <f t="shared" si="0"/>
        <v>319</v>
      </c>
      <c r="S52" s="206">
        <f t="shared" si="1"/>
        <v>0.6291913214990138</v>
      </c>
    </row>
    <row r="53" spans="1:19" ht="26.25" customHeight="1">
      <c r="A53" s="126">
        <v>404</v>
      </c>
      <c r="B53" s="10" t="s">
        <v>17</v>
      </c>
      <c r="C53" s="97" t="s">
        <v>148</v>
      </c>
      <c r="D53" s="71">
        <v>508</v>
      </c>
      <c r="E53" s="72">
        <v>108</v>
      </c>
      <c r="F53" s="73">
        <v>163</v>
      </c>
      <c r="G53" s="73">
        <v>6</v>
      </c>
      <c r="H53" s="73">
        <v>8</v>
      </c>
      <c r="I53" s="73">
        <v>0</v>
      </c>
      <c r="J53" s="73">
        <v>7</v>
      </c>
      <c r="K53" s="73">
        <v>0</v>
      </c>
      <c r="L53" s="73">
        <v>5</v>
      </c>
      <c r="M53" s="73">
        <v>0</v>
      </c>
      <c r="N53" s="73">
        <v>0</v>
      </c>
      <c r="O53" s="73">
        <v>0</v>
      </c>
      <c r="P53" s="73">
        <v>0</v>
      </c>
      <c r="Q53" s="73">
        <v>4</v>
      </c>
      <c r="R53" s="84">
        <f t="shared" si="0"/>
        <v>301</v>
      </c>
      <c r="S53" s="206">
        <f t="shared" si="1"/>
        <v>0.59251968503937</v>
      </c>
    </row>
    <row r="54" spans="1:19" ht="26.25" customHeight="1">
      <c r="A54" s="126">
        <v>404</v>
      </c>
      <c r="B54" s="10" t="s">
        <v>18</v>
      </c>
      <c r="C54" s="97" t="s">
        <v>148</v>
      </c>
      <c r="D54" s="71">
        <v>508</v>
      </c>
      <c r="E54" s="72">
        <v>111</v>
      </c>
      <c r="F54" s="73">
        <v>147</v>
      </c>
      <c r="G54" s="73">
        <v>7</v>
      </c>
      <c r="H54" s="73">
        <v>5</v>
      </c>
      <c r="I54" s="73">
        <v>2</v>
      </c>
      <c r="J54" s="73">
        <v>5</v>
      </c>
      <c r="K54" s="73">
        <v>1</v>
      </c>
      <c r="L54" s="73">
        <v>7</v>
      </c>
      <c r="M54" s="73">
        <v>0</v>
      </c>
      <c r="N54" s="73">
        <v>0</v>
      </c>
      <c r="O54" s="73">
        <v>0</v>
      </c>
      <c r="P54" s="73">
        <v>0</v>
      </c>
      <c r="Q54" s="73">
        <v>4</v>
      </c>
      <c r="R54" s="84">
        <f t="shared" si="0"/>
        <v>289</v>
      </c>
      <c r="S54" s="206">
        <f t="shared" si="1"/>
        <v>0.5688976377952756</v>
      </c>
    </row>
    <row r="55" spans="1:19" ht="26.25" customHeight="1">
      <c r="A55" s="126">
        <v>405</v>
      </c>
      <c r="B55" s="10" t="s">
        <v>13</v>
      </c>
      <c r="C55" s="97" t="s">
        <v>148</v>
      </c>
      <c r="D55" s="71">
        <v>580</v>
      </c>
      <c r="E55" s="72">
        <v>152</v>
      </c>
      <c r="F55" s="73">
        <v>185</v>
      </c>
      <c r="G55" s="73">
        <v>5</v>
      </c>
      <c r="H55" s="73">
        <v>13</v>
      </c>
      <c r="I55" s="73">
        <v>1</v>
      </c>
      <c r="J55" s="73">
        <v>9</v>
      </c>
      <c r="K55" s="73">
        <v>0</v>
      </c>
      <c r="L55" s="73">
        <v>6</v>
      </c>
      <c r="M55" s="73">
        <v>1</v>
      </c>
      <c r="N55" s="73">
        <v>0</v>
      </c>
      <c r="O55" s="73">
        <v>0</v>
      </c>
      <c r="P55" s="73">
        <v>0</v>
      </c>
      <c r="Q55" s="73">
        <v>3</v>
      </c>
      <c r="R55" s="84">
        <f t="shared" si="0"/>
        <v>375</v>
      </c>
      <c r="S55" s="206">
        <f t="shared" si="1"/>
        <v>0.646551724137931</v>
      </c>
    </row>
    <row r="56" spans="1:19" ht="26.25" customHeight="1">
      <c r="A56" s="126">
        <v>405</v>
      </c>
      <c r="B56" s="10" t="s">
        <v>17</v>
      </c>
      <c r="C56" s="97" t="s">
        <v>148</v>
      </c>
      <c r="D56" s="71">
        <v>581</v>
      </c>
      <c r="E56" s="72">
        <v>138</v>
      </c>
      <c r="F56" s="73">
        <v>175</v>
      </c>
      <c r="G56" s="73">
        <v>5</v>
      </c>
      <c r="H56" s="73">
        <v>6</v>
      </c>
      <c r="I56" s="73">
        <v>1</v>
      </c>
      <c r="J56" s="73">
        <v>11</v>
      </c>
      <c r="K56" s="73">
        <v>0</v>
      </c>
      <c r="L56" s="73">
        <v>2</v>
      </c>
      <c r="M56" s="73">
        <v>2</v>
      </c>
      <c r="N56" s="73">
        <v>0</v>
      </c>
      <c r="O56" s="73">
        <v>0</v>
      </c>
      <c r="P56" s="73">
        <v>0</v>
      </c>
      <c r="Q56" s="73">
        <v>6</v>
      </c>
      <c r="R56" s="84">
        <f t="shared" si="0"/>
        <v>346</v>
      </c>
      <c r="S56" s="206">
        <f t="shared" si="1"/>
        <v>0.5955249569707401</v>
      </c>
    </row>
    <row r="57" spans="1:19" ht="26.25" customHeight="1">
      <c r="A57" s="126">
        <v>406</v>
      </c>
      <c r="B57" s="10" t="s">
        <v>13</v>
      </c>
      <c r="C57" s="97" t="s">
        <v>148</v>
      </c>
      <c r="D57" s="71">
        <v>591</v>
      </c>
      <c r="E57" s="72">
        <v>170</v>
      </c>
      <c r="F57" s="73">
        <v>182</v>
      </c>
      <c r="G57" s="73">
        <v>7</v>
      </c>
      <c r="H57" s="73">
        <v>15</v>
      </c>
      <c r="I57" s="73">
        <v>0</v>
      </c>
      <c r="J57" s="73">
        <v>5</v>
      </c>
      <c r="K57" s="73">
        <v>0</v>
      </c>
      <c r="L57" s="73">
        <v>2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84">
        <f t="shared" si="0"/>
        <v>381</v>
      </c>
      <c r="S57" s="206">
        <f t="shared" si="1"/>
        <v>0.6446700507614214</v>
      </c>
    </row>
    <row r="58" spans="1:19" ht="26.25" customHeight="1">
      <c r="A58" s="126">
        <v>406</v>
      </c>
      <c r="B58" s="10" t="s">
        <v>17</v>
      </c>
      <c r="C58" s="97" t="s">
        <v>148</v>
      </c>
      <c r="D58" s="71">
        <v>591</v>
      </c>
      <c r="E58" s="72">
        <v>187</v>
      </c>
      <c r="F58" s="73">
        <v>184</v>
      </c>
      <c r="G58" s="73">
        <v>5</v>
      </c>
      <c r="H58" s="73">
        <v>9</v>
      </c>
      <c r="I58" s="73">
        <v>0</v>
      </c>
      <c r="J58" s="73">
        <v>10</v>
      </c>
      <c r="K58" s="73">
        <v>1</v>
      </c>
      <c r="L58" s="73">
        <v>4</v>
      </c>
      <c r="M58" s="73">
        <v>0</v>
      </c>
      <c r="N58" s="73">
        <v>0</v>
      </c>
      <c r="O58" s="73">
        <v>0</v>
      </c>
      <c r="P58" s="73">
        <v>0</v>
      </c>
      <c r="Q58" s="73">
        <v>2</v>
      </c>
      <c r="R58" s="84">
        <f t="shared" si="0"/>
        <v>402</v>
      </c>
      <c r="S58" s="206">
        <f t="shared" si="1"/>
        <v>0.6802030456852792</v>
      </c>
    </row>
    <row r="59" spans="1:19" ht="26.25" customHeight="1">
      <c r="A59" s="126">
        <v>434</v>
      </c>
      <c r="B59" s="10" t="s">
        <v>13</v>
      </c>
      <c r="C59" s="97" t="s">
        <v>148</v>
      </c>
      <c r="D59" s="71">
        <v>605</v>
      </c>
      <c r="E59" s="72">
        <v>208</v>
      </c>
      <c r="F59" s="73">
        <v>155</v>
      </c>
      <c r="G59" s="73">
        <v>7</v>
      </c>
      <c r="H59" s="73">
        <v>16</v>
      </c>
      <c r="I59" s="73">
        <v>2</v>
      </c>
      <c r="J59" s="73">
        <v>8</v>
      </c>
      <c r="K59" s="73">
        <v>1</v>
      </c>
      <c r="L59" s="73">
        <v>8</v>
      </c>
      <c r="M59" s="73">
        <v>1</v>
      </c>
      <c r="N59" s="73">
        <v>0</v>
      </c>
      <c r="O59" s="73">
        <v>0</v>
      </c>
      <c r="P59" s="73">
        <v>7</v>
      </c>
      <c r="Q59" s="73">
        <v>0</v>
      </c>
      <c r="R59" s="84">
        <f t="shared" si="0"/>
        <v>413</v>
      </c>
      <c r="S59" s="206">
        <f t="shared" si="1"/>
        <v>0.6826446280991736</v>
      </c>
    </row>
    <row r="60" spans="1:19" ht="26.25" customHeight="1">
      <c r="A60" s="126">
        <v>434</v>
      </c>
      <c r="B60" s="10" t="s">
        <v>17</v>
      </c>
      <c r="C60" s="97" t="s">
        <v>148</v>
      </c>
      <c r="D60" s="71">
        <v>606</v>
      </c>
      <c r="E60" s="72">
        <v>182</v>
      </c>
      <c r="F60" s="73">
        <v>168</v>
      </c>
      <c r="G60" s="73">
        <v>5</v>
      </c>
      <c r="H60" s="73">
        <v>20</v>
      </c>
      <c r="I60" s="73">
        <v>2</v>
      </c>
      <c r="J60" s="73">
        <v>11</v>
      </c>
      <c r="K60" s="73">
        <v>1</v>
      </c>
      <c r="L60" s="73">
        <v>6</v>
      </c>
      <c r="M60" s="73">
        <v>0</v>
      </c>
      <c r="N60" s="73">
        <v>0</v>
      </c>
      <c r="O60" s="73">
        <v>1</v>
      </c>
      <c r="P60" s="73">
        <v>0</v>
      </c>
      <c r="Q60" s="73">
        <v>7</v>
      </c>
      <c r="R60" s="84">
        <f t="shared" si="0"/>
        <v>403</v>
      </c>
      <c r="S60" s="206">
        <f t="shared" si="1"/>
        <v>0.665016501650165</v>
      </c>
    </row>
    <row r="61" spans="1:19" ht="26.25" customHeight="1">
      <c r="A61" s="126">
        <v>435</v>
      </c>
      <c r="B61" s="10" t="s">
        <v>13</v>
      </c>
      <c r="C61" s="97" t="s">
        <v>148</v>
      </c>
      <c r="D61" s="71">
        <v>539</v>
      </c>
      <c r="E61" s="72">
        <v>145</v>
      </c>
      <c r="F61" s="73">
        <v>162</v>
      </c>
      <c r="G61" s="73">
        <v>5</v>
      </c>
      <c r="H61" s="73">
        <v>6</v>
      </c>
      <c r="I61" s="73">
        <v>0</v>
      </c>
      <c r="J61" s="73">
        <v>10</v>
      </c>
      <c r="K61" s="73">
        <v>0</v>
      </c>
      <c r="L61" s="73">
        <v>3</v>
      </c>
      <c r="M61" s="73">
        <v>0</v>
      </c>
      <c r="N61" s="73">
        <v>0</v>
      </c>
      <c r="O61" s="73">
        <v>0</v>
      </c>
      <c r="P61" s="73">
        <v>0</v>
      </c>
      <c r="Q61" s="73">
        <v>1</v>
      </c>
      <c r="R61" s="84">
        <f t="shared" si="0"/>
        <v>332</v>
      </c>
      <c r="S61" s="206">
        <f t="shared" si="1"/>
        <v>0.6159554730983302</v>
      </c>
    </row>
    <row r="62" spans="1:19" ht="26.25" customHeight="1">
      <c r="A62" s="126">
        <v>435</v>
      </c>
      <c r="B62" s="10" t="s">
        <v>17</v>
      </c>
      <c r="C62" s="97" t="s">
        <v>148</v>
      </c>
      <c r="D62" s="71">
        <v>539</v>
      </c>
      <c r="E62" s="72">
        <v>129</v>
      </c>
      <c r="F62" s="73">
        <v>180</v>
      </c>
      <c r="G62" s="73">
        <v>3</v>
      </c>
      <c r="H62" s="73">
        <v>7</v>
      </c>
      <c r="I62" s="73">
        <v>3</v>
      </c>
      <c r="J62" s="73">
        <v>3</v>
      </c>
      <c r="K62" s="73">
        <v>1</v>
      </c>
      <c r="L62" s="73">
        <v>2</v>
      </c>
      <c r="M62" s="73">
        <v>3</v>
      </c>
      <c r="N62" s="73">
        <v>0</v>
      </c>
      <c r="O62" s="73">
        <v>1</v>
      </c>
      <c r="P62" s="73">
        <v>0</v>
      </c>
      <c r="Q62" s="73">
        <v>5</v>
      </c>
      <c r="R62" s="84">
        <f t="shared" si="0"/>
        <v>337</v>
      </c>
      <c r="S62" s="206">
        <f t="shared" si="1"/>
        <v>0.6252319109461967</v>
      </c>
    </row>
    <row r="63" spans="1:19" ht="26.25" customHeight="1">
      <c r="A63" s="126">
        <v>436</v>
      </c>
      <c r="B63" s="10" t="s">
        <v>13</v>
      </c>
      <c r="C63" s="97" t="s">
        <v>148</v>
      </c>
      <c r="D63" s="71">
        <v>696</v>
      </c>
      <c r="E63" s="72">
        <v>157</v>
      </c>
      <c r="F63" s="73">
        <v>245</v>
      </c>
      <c r="G63" s="73">
        <v>8</v>
      </c>
      <c r="H63" s="73">
        <v>17</v>
      </c>
      <c r="I63" s="73">
        <v>4</v>
      </c>
      <c r="J63" s="73">
        <v>17</v>
      </c>
      <c r="K63" s="73">
        <v>3</v>
      </c>
      <c r="L63" s="73">
        <v>7</v>
      </c>
      <c r="M63" s="73">
        <v>3</v>
      </c>
      <c r="N63" s="73">
        <v>0</v>
      </c>
      <c r="O63" s="73">
        <v>0</v>
      </c>
      <c r="P63" s="73">
        <v>0</v>
      </c>
      <c r="Q63" s="73">
        <v>6</v>
      </c>
      <c r="R63" s="84">
        <f t="shared" si="0"/>
        <v>467</v>
      </c>
      <c r="S63" s="206">
        <f t="shared" si="1"/>
        <v>0.6709770114942529</v>
      </c>
    </row>
    <row r="64" spans="1:19" ht="26.25" customHeight="1">
      <c r="A64" s="126">
        <v>436</v>
      </c>
      <c r="B64" s="10" t="s">
        <v>17</v>
      </c>
      <c r="C64" s="97" t="s">
        <v>148</v>
      </c>
      <c r="D64" s="71">
        <v>696</v>
      </c>
      <c r="E64" s="72">
        <v>152</v>
      </c>
      <c r="F64" s="73">
        <v>238</v>
      </c>
      <c r="G64" s="73">
        <v>18</v>
      </c>
      <c r="H64" s="73">
        <v>39</v>
      </c>
      <c r="I64" s="73">
        <v>0</v>
      </c>
      <c r="J64" s="73">
        <v>0</v>
      </c>
      <c r="K64" s="73">
        <v>0</v>
      </c>
      <c r="L64" s="73">
        <v>4</v>
      </c>
      <c r="M64" s="73">
        <v>3</v>
      </c>
      <c r="N64" s="73">
        <v>0</v>
      </c>
      <c r="O64" s="73">
        <v>0</v>
      </c>
      <c r="P64" s="73">
        <v>0</v>
      </c>
      <c r="Q64" s="73">
        <v>7</v>
      </c>
      <c r="R64" s="84">
        <f t="shared" si="0"/>
        <v>461</v>
      </c>
      <c r="S64" s="206">
        <f t="shared" si="1"/>
        <v>0.6623563218390804</v>
      </c>
    </row>
    <row r="65" spans="1:19" ht="26.25" customHeight="1">
      <c r="A65" s="126">
        <v>437</v>
      </c>
      <c r="B65" s="10" t="s">
        <v>13</v>
      </c>
      <c r="C65" s="97" t="s">
        <v>148</v>
      </c>
      <c r="D65" s="71">
        <v>532</v>
      </c>
      <c r="E65" s="72">
        <v>171</v>
      </c>
      <c r="F65" s="73">
        <v>163</v>
      </c>
      <c r="G65" s="73">
        <v>5</v>
      </c>
      <c r="H65" s="73">
        <v>12</v>
      </c>
      <c r="I65" s="73">
        <v>2</v>
      </c>
      <c r="J65" s="73">
        <v>12</v>
      </c>
      <c r="K65" s="73">
        <v>0</v>
      </c>
      <c r="L65" s="73">
        <v>7</v>
      </c>
      <c r="M65" s="73">
        <v>1</v>
      </c>
      <c r="N65" s="73">
        <v>0</v>
      </c>
      <c r="O65" s="73">
        <v>0</v>
      </c>
      <c r="P65" s="73">
        <v>0</v>
      </c>
      <c r="Q65" s="73">
        <v>5</v>
      </c>
      <c r="R65" s="84">
        <f t="shared" si="0"/>
        <v>378</v>
      </c>
      <c r="S65" s="206">
        <f t="shared" si="1"/>
        <v>0.7105263157894737</v>
      </c>
    </row>
    <row r="66" spans="1:19" ht="26.25" customHeight="1">
      <c r="A66" s="126">
        <v>437</v>
      </c>
      <c r="B66" s="10" t="s">
        <v>17</v>
      </c>
      <c r="C66" s="97" t="s">
        <v>148</v>
      </c>
      <c r="D66" s="71">
        <v>532</v>
      </c>
      <c r="E66" s="72">
        <v>185</v>
      </c>
      <c r="F66" s="73">
        <v>146</v>
      </c>
      <c r="G66" s="73">
        <v>7</v>
      </c>
      <c r="H66" s="73">
        <v>13</v>
      </c>
      <c r="I66" s="73">
        <v>0</v>
      </c>
      <c r="J66" s="73">
        <v>14</v>
      </c>
      <c r="K66" s="73">
        <v>0</v>
      </c>
      <c r="L66" s="73">
        <v>6</v>
      </c>
      <c r="M66" s="73">
        <v>1</v>
      </c>
      <c r="N66" s="73">
        <v>0</v>
      </c>
      <c r="O66" s="73">
        <v>0</v>
      </c>
      <c r="P66" s="73">
        <v>0</v>
      </c>
      <c r="Q66" s="73">
        <v>5</v>
      </c>
      <c r="R66" s="84">
        <f t="shared" si="0"/>
        <v>377</v>
      </c>
      <c r="S66" s="206">
        <f t="shared" si="1"/>
        <v>0.7086466165413534</v>
      </c>
    </row>
    <row r="67" spans="1:19" ht="26.25" customHeight="1">
      <c r="A67" s="126">
        <v>438</v>
      </c>
      <c r="B67" s="10" t="s">
        <v>13</v>
      </c>
      <c r="C67" s="97" t="s">
        <v>148</v>
      </c>
      <c r="D67" s="71">
        <v>640</v>
      </c>
      <c r="E67" s="72">
        <v>209</v>
      </c>
      <c r="F67" s="73">
        <v>185</v>
      </c>
      <c r="G67" s="73">
        <v>2</v>
      </c>
      <c r="H67" s="73">
        <v>16</v>
      </c>
      <c r="I67" s="73">
        <v>0</v>
      </c>
      <c r="J67" s="73">
        <v>17</v>
      </c>
      <c r="K67" s="73">
        <v>0</v>
      </c>
      <c r="L67" s="73">
        <v>2</v>
      </c>
      <c r="M67" s="73">
        <v>0</v>
      </c>
      <c r="N67" s="73">
        <v>0</v>
      </c>
      <c r="O67" s="73">
        <v>0</v>
      </c>
      <c r="P67" s="73">
        <v>0</v>
      </c>
      <c r="Q67" s="73">
        <v>6</v>
      </c>
      <c r="R67" s="84">
        <f t="shared" si="0"/>
        <v>437</v>
      </c>
      <c r="S67" s="206">
        <f t="shared" si="1"/>
        <v>0.6828125</v>
      </c>
    </row>
    <row r="68" spans="1:19" ht="26.25" customHeight="1">
      <c r="A68" s="126">
        <v>438</v>
      </c>
      <c r="B68" s="10" t="s">
        <v>17</v>
      </c>
      <c r="C68" s="97" t="s">
        <v>148</v>
      </c>
      <c r="D68" s="71">
        <v>641</v>
      </c>
      <c r="E68" s="72">
        <v>170</v>
      </c>
      <c r="F68" s="73">
        <v>191</v>
      </c>
      <c r="G68" s="73">
        <v>8</v>
      </c>
      <c r="H68" s="73">
        <v>22</v>
      </c>
      <c r="I68" s="73">
        <v>0</v>
      </c>
      <c r="J68" s="73">
        <v>15</v>
      </c>
      <c r="K68" s="73">
        <v>0</v>
      </c>
      <c r="L68" s="73">
        <v>6</v>
      </c>
      <c r="M68" s="73">
        <v>0</v>
      </c>
      <c r="N68" s="73">
        <v>0</v>
      </c>
      <c r="O68" s="73">
        <v>0</v>
      </c>
      <c r="P68" s="73">
        <v>0</v>
      </c>
      <c r="Q68" s="73">
        <v>9</v>
      </c>
      <c r="R68" s="84">
        <f t="shared" si="0"/>
        <v>421</v>
      </c>
      <c r="S68" s="206">
        <f t="shared" si="1"/>
        <v>0.656786271450858</v>
      </c>
    </row>
    <row r="69" spans="1:19" ht="26.25" customHeight="1">
      <c r="A69" s="126">
        <v>439</v>
      </c>
      <c r="B69" s="10" t="s">
        <v>13</v>
      </c>
      <c r="C69" s="97" t="s">
        <v>148</v>
      </c>
      <c r="D69" s="71">
        <v>661</v>
      </c>
      <c r="E69" s="72">
        <v>199</v>
      </c>
      <c r="F69" s="73">
        <v>182</v>
      </c>
      <c r="G69" s="73">
        <v>7</v>
      </c>
      <c r="H69" s="73">
        <v>5</v>
      </c>
      <c r="I69" s="73">
        <v>1</v>
      </c>
      <c r="J69" s="73">
        <v>4</v>
      </c>
      <c r="K69" s="73">
        <v>3</v>
      </c>
      <c r="L69" s="73">
        <v>7</v>
      </c>
      <c r="M69" s="73">
        <v>1</v>
      </c>
      <c r="N69" s="73">
        <v>0</v>
      </c>
      <c r="O69" s="73">
        <v>0</v>
      </c>
      <c r="P69" s="73">
        <v>0</v>
      </c>
      <c r="Q69" s="73">
        <v>8</v>
      </c>
      <c r="R69" s="84">
        <f t="shared" si="0"/>
        <v>417</v>
      </c>
      <c r="S69" s="206">
        <f t="shared" si="1"/>
        <v>0.6308623298033282</v>
      </c>
    </row>
    <row r="70" spans="1:19" ht="26.25" customHeight="1">
      <c r="A70" s="126">
        <v>439</v>
      </c>
      <c r="B70" s="10" t="s">
        <v>17</v>
      </c>
      <c r="C70" s="97" t="s">
        <v>148</v>
      </c>
      <c r="D70" s="71">
        <v>661</v>
      </c>
      <c r="E70" s="72">
        <v>159</v>
      </c>
      <c r="F70" s="73">
        <v>189</v>
      </c>
      <c r="G70" s="73">
        <v>4</v>
      </c>
      <c r="H70" s="73">
        <v>10</v>
      </c>
      <c r="I70" s="73">
        <v>4</v>
      </c>
      <c r="J70" s="73">
        <v>6</v>
      </c>
      <c r="K70" s="73">
        <v>2</v>
      </c>
      <c r="L70" s="73">
        <v>12</v>
      </c>
      <c r="M70" s="73">
        <v>1</v>
      </c>
      <c r="N70" s="73">
        <v>0</v>
      </c>
      <c r="O70" s="73">
        <v>0</v>
      </c>
      <c r="P70" s="73">
        <v>0</v>
      </c>
      <c r="Q70" s="73">
        <v>10</v>
      </c>
      <c r="R70" s="84">
        <f t="shared" si="0"/>
        <v>397</v>
      </c>
      <c r="S70" s="206">
        <f t="shared" si="1"/>
        <v>0.6006051437216339</v>
      </c>
    </row>
    <row r="71" spans="1:19" ht="26.25" customHeight="1">
      <c r="A71" s="126">
        <v>440</v>
      </c>
      <c r="B71" s="10" t="s">
        <v>13</v>
      </c>
      <c r="C71" s="97" t="s">
        <v>148</v>
      </c>
      <c r="D71" s="71">
        <v>688</v>
      </c>
      <c r="E71" s="72">
        <v>182</v>
      </c>
      <c r="F71" s="73">
        <v>195</v>
      </c>
      <c r="G71" s="73">
        <v>5</v>
      </c>
      <c r="H71" s="73">
        <v>11</v>
      </c>
      <c r="I71" s="73">
        <v>2</v>
      </c>
      <c r="J71" s="73">
        <v>6</v>
      </c>
      <c r="K71" s="73">
        <v>0</v>
      </c>
      <c r="L71" s="73">
        <v>7</v>
      </c>
      <c r="M71" s="73">
        <v>3</v>
      </c>
      <c r="N71" s="73">
        <v>0</v>
      </c>
      <c r="O71" s="73">
        <v>0</v>
      </c>
      <c r="P71" s="73">
        <v>0</v>
      </c>
      <c r="Q71" s="73">
        <v>7</v>
      </c>
      <c r="R71" s="84">
        <f t="shared" si="0"/>
        <v>418</v>
      </c>
      <c r="S71" s="206">
        <f t="shared" si="1"/>
        <v>0.6075581395348837</v>
      </c>
    </row>
    <row r="72" spans="1:19" ht="26.25" customHeight="1">
      <c r="A72" s="126">
        <v>440</v>
      </c>
      <c r="B72" s="10" t="s">
        <v>17</v>
      </c>
      <c r="C72" s="97" t="s">
        <v>148</v>
      </c>
      <c r="D72" s="71">
        <v>688</v>
      </c>
      <c r="E72" s="72">
        <v>200</v>
      </c>
      <c r="F72" s="73">
        <v>176</v>
      </c>
      <c r="G72" s="73">
        <v>10</v>
      </c>
      <c r="H72" s="73">
        <v>0</v>
      </c>
      <c r="I72" s="73">
        <v>3</v>
      </c>
      <c r="J72" s="73">
        <v>8</v>
      </c>
      <c r="K72" s="73">
        <v>0</v>
      </c>
      <c r="L72" s="73">
        <v>7</v>
      </c>
      <c r="M72" s="73">
        <v>0</v>
      </c>
      <c r="N72" s="73">
        <v>0</v>
      </c>
      <c r="O72" s="73">
        <v>0</v>
      </c>
      <c r="P72" s="73">
        <v>0</v>
      </c>
      <c r="Q72" s="73">
        <v>8</v>
      </c>
      <c r="R72" s="84">
        <f aca="true" t="shared" si="2" ref="R72:R135">SUM(E72:Q72)</f>
        <v>412</v>
      </c>
      <c r="S72" s="206">
        <f t="shared" si="1"/>
        <v>0.5988372093023255</v>
      </c>
    </row>
    <row r="73" spans="1:19" ht="26.25" customHeight="1">
      <c r="A73" s="124">
        <v>441</v>
      </c>
      <c r="B73" s="125" t="s">
        <v>13</v>
      </c>
      <c r="C73" s="97" t="s">
        <v>148</v>
      </c>
      <c r="D73" s="71">
        <v>617</v>
      </c>
      <c r="E73" s="72">
        <v>150</v>
      </c>
      <c r="F73" s="73">
        <v>175</v>
      </c>
      <c r="G73" s="73">
        <v>6</v>
      </c>
      <c r="H73" s="73">
        <v>12</v>
      </c>
      <c r="I73" s="73">
        <v>2</v>
      </c>
      <c r="J73" s="73">
        <v>6</v>
      </c>
      <c r="K73" s="73">
        <v>0</v>
      </c>
      <c r="L73" s="73">
        <v>3</v>
      </c>
      <c r="M73" s="73">
        <v>1</v>
      </c>
      <c r="N73" s="73">
        <v>0</v>
      </c>
      <c r="O73" s="73">
        <v>0</v>
      </c>
      <c r="P73" s="73">
        <v>0</v>
      </c>
      <c r="Q73" s="73">
        <v>6</v>
      </c>
      <c r="R73" s="84">
        <f t="shared" si="2"/>
        <v>361</v>
      </c>
      <c r="S73" s="206">
        <f aca="true" t="shared" si="3" ref="S73:S136">(R73/D73)</f>
        <v>0.5850891410048622</v>
      </c>
    </row>
    <row r="74" spans="1:19" ht="26.25" customHeight="1">
      <c r="A74" s="127">
        <v>441</v>
      </c>
      <c r="B74" s="128" t="s">
        <v>17</v>
      </c>
      <c r="C74" s="97" t="s">
        <v>148</v>
      </c>
      <c r="D74" s="71">
        <v>617</v>
      </c>
      <c r="E74" s="72">
        <v>166</v>
      </c>
      <c r="F74" s="73">
        <v>162</v>
      </c>
      <c r="G74" s="73">
        <v>5</v>
      </c>
      <c r="H74" s="73">
        <v>9</v>
      </c>
      <c r="I74" s="73">
        <v>2</v>
      </c>
      <c r="J74" s="73">
        <v>6</v>
      </c>
      <c r="K74" s="73">
        <v>1</v>
      </c>
      <c r="L74" s="73">
        <v>3</v>
      </c>
      <c r="M74" s="73">
        <v>0</v>
      </c>
      <c r="N74" s="73">
        <v>0</v>
      </c>
      <c r="O74" s="73">
        <v>3</v>
      </c>
      <c r="P74" s="73">
        <v>0</v>
      </c>
      <c r="Q74" s="73">
        <v>10</v>
      </c>
      <c r="R74" s="84">
        <f t="shared" si="2"/>
        <v>367</v>
      </c>
      <c r="S74" s="206">
        <f t="shared" si="3"/>
        <v>0.5948136142625607</v>
      </c>
    </row>
    <row r="75" spans="1:19" ht="26.25" customHeight="1">
      <c r="A75" s="127">
        <v>442</v>
      </c>
      <c r="B75" s="128" t="s">
        <v>13</v>
      </c>
      <c r="C75" s="97" t="s">
        <v>148</v>
      </c>
      <c r="D75" s="71">
        <v>408</v>
      </c>
      <c r="E75" s="72">
        <v>105</v>
      </c>
      <c r="F75" s="73">
        <v>117</v>
      </c>
      <c r="G75" s="73">
        <v>2</v>
      </c>
      <c r="H75" s="73">
        <v>2</v>
      </c>
      <c r="I75" s="73">
        <v>0</v>
      </c>
      <c r="J75" s="73">
        <v>5</v>
      </c>
      <c r="K75" s="73">
        <v>1</v>
      </c>
      <c r="L75" s="73">
        <v>1</v>
      </c>
      <c r="M75" s="73">
        <v>0</v>
      </c>
      <c r="N75" s="73">
        <v>0</v>
      </c>
      <c r="O75" s="73">
        <v>0</v>
      </c>
      <c r="P75" s="73">
        <v>0</v>
      </c>
      <c r="Q75" s="73">
        <v>1</v>
      </c>
      <c r="R75" s="84">
        <f t="shared" si="2"/>
        <v>234</v>
      </c>
      <c r="S75" s="206">
        <f t="shared" si="3"/>
        <v>0.5735294117647058</v>
      </c>
    </row>
    <row r="76" spans="1:19" ht="26.25" customHeight="1">
      <c r="A76" s="127">
        <v>442</v>
      </c>
      <c r="B76" s="128" t="s">
        <v>17</v>
      </c>
      <c r="C76" s="97" t="s">
        <v>148</v>
      </c>
      <c r="D76" s="71">
        <v>409</v>
      </c>
      <c r="E76" s="72">
        <v>92</v>
      </c>
      <c r="F76" s="73">
        <v>111</v>
      </c>
      <c r="G76" s="73">
        <v>4</v>
      </c>
      <c r="H76" s="73">
        <v>2</v>
      </c>
      <c r="I76" s="73">
        <v>1</v>
      </c>
      <c r="J76" s="73">
        <v>7</v>
      </c>
      <c r="K76" s="73">
        <v>2</v>
      </c>
      <c r="L76" s="73">
        <v>3</v>
      </c>
      <c r="M76" s="73">
        <v>1</v>
      </c>
      <c r="N76" s="73">
        <v>0</v>
      </c>
      <c r="O76" s="73">
        <v>0</v>
      </c>
      <c r="P76" s="73">
        <v>0</v>
      </c>
      <c r="Q76" s="73">
        <v>3</v>
      </c>
      <c r="R76" s="84">
        <f t="shared" si="2"/>
        <v>226</v>
      </c>
      <c r="S76" s="206">
        <f t="shared" si="3"/>
        <v>0.5525672371638142</v>
      </c>
    </row>
    <row r="77" spans="1:19" ht="26.25" customHeight="1">
      <c r="A77" s="127">
        <v>443</v>
      </c>
      <c r="B77" s="128" t="s">
        <v>13</v>
      </c>
      <c r="C77" s="97" t="s">
        <v>148</v>
      </c>
      <c r="D77" s="71">
        <v>435</v>
      </c>
      <c r="E77" s="72">
        <v>108</v>
      </c>
      <c r="F77" s="73">
        <v>140</v>
      </c>
      <c r="G77" s="73">
        <v>5</v>
      </c>
      <c r="H77" s="73">
        <v>3</v>
      </c>
      <c r="I77" s="73">
        <v>1</v>
      </c>
      <c r="J77" s="73">
        <v>3</v>
      </c>
      <c r="K77" s="73">
        <v>1</v>
      </c>
      <c r="L77" s="73">
        <v>2</v>
      </c>
      <c r="M77" s="73">
        <v>0</v>
      </c>
      <c r="N77" s="73">
        <v>0</v>
      </c>
      <c r="O77" s="73">
        <v>0</v>
      </c>
      <c r="P77" s="73">
        <v>0</v>
      </c>
      <c r="Q77" s="73">
        <v>3</v>
      </c>
      <c r="R77" s="84">
        <f t="shared" si="2"/>
        <v>266</v>
      </c>
      <c r="S77" s="206">
        <f t="shared" si="3"/>
        <v>0.6114942528735632</v>
      </c>
    </row>
    <row r="78" spans="1:19" ht="26.25" customHeight="1">
      <c r="A78" s="127">
        <v>443</v>
      </c>
      <c r="B78" s="128" t="s">
        <v>17</v>
      </c>
      <c r="C78" s="97" t="s">
        <v>148</v>
      </c>
      <c r="D78" s="71">
        <v>436</v>
      </c>
      <c r="E78" s="72">
        <v>107</v>
      </c>
      <c r="F78" s="73">
        <v>154</v>
      </c>
      <c r="G78" s="73">
        <v>2</v>
      </c>
      <c r="H78" s="73">
        <v>5</v>
      </c>
      <c r="I78" s="73">
        <v>0</v>
      </c>
      <c r="J78" s="73">
        <v>3</v>
      </c>
      <c r="K78" s="73">
        <v>1</v>
      </c>
      <c r="L78" s="73">
        <v>6</v>
      </c>
      <c r="M78" s="73">
        <v>1</v>
      </c>
      <c r="N78" s="73">
        <v>0</v>
      </c>
      <c r="O78" s="73">
        <v>0</v>
      </c>
      <c r="P78" s="73">
        <v>0</v>
      </c>
      <c r="Q78" s="73">
        <v>2</v>
      </c>
      <c r="R78" s="84">
        <f t="shared" si="2"/>
        <v>281</v>
      </c>
      <c r="S78" s="206">
        <f t="shared" si="3"/>
        <v>0.6444954128440367</v>
      </c>
    </row>
    <row r="79" spans="1:19" ht="26.25" customHeight="1">
      <c r="A79" s="127">
        <v>444</v>
      </c>
      <c r="B79" s="128" t="s">
        <v>13</v>
      </c>
      <c r="C79" s="97" t="s">
        <v>148</v>
      </c>
      <c r="D79" s="71">
        <v>387</v>
      </c>
      <c r="E79" s="72">
        <v>96</v>
      </c>
      <c r="F79" s="73">
        <v>105</v>
      </c>
      <c r="G79" s="73">
        <v>2</v>
      </c>
      <c r="H79" s="73">
        <v>4</v>
      </c>
      <c r="I79" s="73">
        <v>0</v>
      </c>
      <c r="J79" s="73">
        <v>4</v>
      </c>
      <c r="K79" s="73">
        <v>0</v>
      </c>
      <c r="L79" s="73">
        <v>5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84">
        <f t="shared" si="2"/>
        <v>216</v>
      </c>
      <c r="S79" s="206">
        <f t="shared" si="3"/>
        <v>0.5581395348837209</v>
      </c>
    </row>
    <row r="80" spans="1:19" ht="26.25" customHeight="1">
      <c r="A80" s="127">
        <v>444</v>
      </c>
      <c r="B80" s="128" t="s">
        <v>17</v>
      </c>
      <c r="C80" s="97" t="s">
        <v>148</v>
      </c>
      <c r="D80" s="71">
        <v>388</v>
      </c>
      <c r="E80" s="72">
        <v>94</v>
      </c>
      <c r="F80" s="73">
        <v>130</v>
      </c>
      <c r="G80" s="73">
        <v>4</v>
      </c>
      <c r="H80" s="73">
        <v>9</v>
      </c>
      <c r="I80" s="73">
        <v>2</v>
      </c>
      <c r="J80" s="73">
        <v>5</v>
      </c>
      <c r="K80" s="73">
        <v>1</v>
      </c>
      <c r="L80" s="73">
        <v>4</v>
      </c>
      <c r="M80" s="73">
        <v>2</v>
      </c>
      <c r="N80" s="73">
        <v>0</v>
      </c>
      <c r="O80" s="73">
        <v>0</v>
      </c>
      <c r="P80" s="73">
        <v>0</v>
      </c>
      <c r="Q80" s="73">
        <v>4</v>
      </c>
      <c r="R80" s="84">
        <f t="shared" si="2"/>
        <v>255</v>
      </c>
      <c r="S80" s="206">
        <f t="shared" si="3"/>
        <v>0.6572164948453608</v>
      </c>
    </row>
    <row r="81" spans="1:19" ht="26.25" customHeight="1">
      <c r="A81" s="127">
        <v>445</v>
      </c>
      <c r="B81" s="128" t="s">
        <v>13</v>
      </c>
      <c r="C81" s="97" t="s">
        <v>148</v>
      </c>
      <c r="D81" s="71">
        <v>498</v>
      </c>
      <c r="E81" s="72">
        <v>122</v>
      </c>
      <c r="F81" s="73">
        <v>156</v>
      </c>
      <c r="G81" s="73">
        <v>4</v>
      </c>
      <c r="H81" s="73">
        <v>2</v>
      </c>
      <c r="I81" s="73">
        <v>1</v>
      </c>
      <c r="J81" s="73">
        <v>5</v>
      </c>
      <c r="K81" s="73">
        <v>1</v>
      </c>
      <c r="L81" s="73">
        <v>3</v>
      </c>
      <c r="M81" s="73">
        <v>0</v>
      </c>
      <c r="N81" s="73">
        <v>1</v>
      </c>
      <c r="O81" s="73">
        <v>2</v>
      </c>
      <c r="P81" s="73">
        <v>0</v>
      </c>
      <c r="Q81" s="73">
        <v>2</v>
      </c>
      <c r="R81" s="84">
        <f t="shared" si="2"/>
        <v>299</v>
      </c>
      <c r="S81" s="206">
        <f t="shared" si="3"/>
        <v>0.6004016064257028</v>
      </c>
    </row>
    <row r="82" spans="1:19" ht="26.25" customHeight="1">
      <c r="A82" s="127">
        <v>445</v>
      </c>
      <c r="B82" s="128" t="s">
        <v>17</v>
      </c>
      <c r="C82" s="97" t="s">
        <v>148</v>
      </c>
      <c r="D82" s="71">
        <v>499</v>
      </c>
      <c r="E82" s="72">
        <v>126</v>
      </c>
      <c r="F82" s="73">
        <v>179</v>
      </c>
      <c r="G82" s="73">
        <v>9</v>
      </c>
      <c r="H82" s="73">
        <v>8</v>
      </c>
      <c r="I82" s="73">
        <v>4</v>
      </c>
      <c r="J82" s="73">
        <v>5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9</v>
      </c>
      <c r="R82" s="84">
        <f t="shared" si="2"/>
        <v>340</v>
      </c>
      <c r="S82" s="206">
        <f t="shared" si="3"/>
        <v>0.6813627254509018</v>
      </c>
    </row>
    <row r="83" spans="1:19" ht="26.25" customHeight="1">
      <c r="A83" s="127">
        <v>446</v>
      </c>
      <c r="B83" s="128" t="s">
        <v>13</v>
      </c>
      <c r="C83" s="97" t="s">
        <v>148</v>
      </c>
      <c r="D83" s="71">
        <v>655</v>
      </c>
      <c r="E83" s="72">
        <v>161</v>
      </c>
      <c r="F83" s="73">
        <v>205</v>
      </c>
      <c r="G83" s="73">
        <v>2</v>
      </c>
      <c r="H83" s="73">
        <v>5</v>
      </c>
      <c r="I83" s="73">
        <v>3</v>
      </c>
      <c r="J83" s="73">
        <v>3</v>
      </c>
      <c r="K83" s="73">
        <v>1</v>
      </c>
      <c r="L83" s="73">
        <v>6</v>
      </c>
      <c r="M83" s="73">
        <v>0</v>
      </c>
      <c r="N83" s="73">
        <v>0</v>
      </c>
      <c r="O83" s="73">
        <v>2</v>
      </c>
      <c r="P83" s="73">
        <v>0</v>
      </c>
      <c r="Q83" s="73">
        <v>4</v>
      </c>
      <c r="R83" s="84">
        <f t="shared" si="2"/>
        <v>392</v>
      </c>
      <c r="S83" s="206">
        <f t="shared" si="3"/>
        <v>0.5984732824427481</v>
      </c>
    </row>
    <row r="84" spans="1:19" ht="26.25" customHeight="1">
      <c r="A84" s="127">
        <v>446</v>
      </c>
      <c r="B84" s="128" t="s">
        <v>17</v>
      </c>
      <c r="C84" s="97" t="s">
        <v>148</v>
      </c>
      <c r="D84" s="71">
        <v>655</v>
      </c>
      <c r="E84" s="72">
        <v>194</v>
      </c>
      <c r="F84" s="73">
        <v>166</v>
      </c>
      <c r="G84" s="73">
        <v>5</v>
      </c>
      <c r="H84" s="73">
        <v>10</v>
      </c>
      <c r="I84" s="73">
        <v>1</v>
      </c>
      <c r="J84" s="73">
        <v>9</v>
      </c>
      <c r="K84" s="73">
        <v>1</v>
      </c>
      <c r="L84" s="73">
        <v>5</v>
      </c>
      <c r="M84" s="73">
        <v>2</v>
      </c>
      <c r="N84" s="73">
        <v>0</v>
      </c>
      <c r="O84" s="73">
        <v>0</v>
      </c>
      <c r="P84" s="73">
        <v>0</v>
      </c>
      <c r="Q84" s="73">
        <v>5</v>
      </c>
      <c r="R84" s="84">
        <f t="shared" si="2"/>
        <v>398</v>
      </c>
      <c r="S84" s="206">
        <f t="shared" si="3"/>
        <v>0.6076335877862595</v>
      </c>
    </row>
    <row r="85" spans="1:19" ht="26.25" customHeight="1">
      <c r="A85" s="127">
        <v>447</v>
      </c>
      <c r="B85" s="128" t="s">
        <v>13</v>
      </c>
      <c r="C85" s="97" t="s">
        <v>148</v>
      </c>
      <c r="D85" s="71">
        <v>612</v>
      </c>
      <c r="E85" s="72">
        <v>150</v>
      </c>
      <c r="F85" s="73">
        <v>197</v>
      </c>
      <c r="G85" s="73">
        <v>7</v>
      </c>
      <c r="H85" s="73">
        <v>12</v>
      </c>
      <c r="I85" s="73">
        <v>3</v>
      </c>
      <c r="J85" s="73">
        <v>7</v>
      </c>
      <c r="K85" s="73">
        <v>1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84">
        <f t="shared" si="2"/>
        <v>377</v>
      </c>
      <c r="S85" s="206">
        <f t="shared" si="3"/>
        <v>0.6160130718954249</v>
      </c>
    </row>
    <row r="86" spans="1:19" ht="26.25" customHeight="1">
      <c r="A86" s="127">
        <v>447</v>
      </c>
      <c r="B86" s="128" t="s">
        <v>17</v>
      </c>
      <c r="C86" s="97" t="s">
        <v>148</v>
      </c>
      <c r="D86" s="71">
        <v>613</v>
      </c>
      <c r="E86" s="72">
        <v>164</v>
      </c>
      <c r="F86" s="73">
        <v>144</v>
      </c>
      <c r="G86" s="73">
        <v>12</v>
      </c>
      <c r="H86" s="73">
        <v>10</v>
      </c>
      <c r="I86" s="73">
        <v>3</v>
      </c>
      <c r="J86" s="73">
        <v>9</v>
      </c>
      <c r="K86" s="73">
        <v>2</v>
      </c>
      <c r="L86" s="73">
        <v>4</v>
      </c>
      <c r="M86" s="73">
        <v>1</v>
      </c>
      <c r="N86" s="73">
        <v>0</v>
      </c>
      <c r="O86" s="73">
        <v>0</v>
      </c>
      <c r="P86" s="73">
        <v>0</v>
      </c>
      <c r="Q86" s="73">
        <v>11</v>
      </c>
      <c r="R86" s="84">
        <f t="shared" si="2"/>
        <v>360</v>
      </c>
      <c r="S86" s="206">
        <f t="shared" si="3"/>
        <v>0.5872756933115824</v>
      </c>
    </row>
    <row r="87" spans="1:19" ht="26.25" customHeight="1">
      <c r="A87" s="127">
        <v>448</v>
      </c>
      <c r="B87" s="128" t="s">
        <v>13</v>
      </c>
      <c r="C87" s="97" t="s">
        <v>148</v>
      </c>
      <c r="D87" s="71">
        <v>736</v>
      </c>
      <c r="E87" s="72">
        <v>219</v>
      </c>
      <c r="F87" s="73">
        <v>223</v>
      </c>
      <c r="G87" s="73">
        <v>4</v>
      </c>
      <c r="H87" s="73">
        <v>27</v>
      </c>
      <c r="I87" s="73">
        <v>6</v>
      </c>
      <c r="J87" s="73">
        <v>14</v>
      </c>
      <c r="K87" s="73">
        <v>1</v>
      </c>
      <c r="L87" s="73">
        <v>4</v>
      </c>
      <c r="M87" s="73">
        <v>0</v>
      </c>
      <c r="N87" s="73">
        <v>0</v>
      </c>
      <c r="O87" s="73">
        <v>0</v>
      </c>
      <c r="P87" s="73">
        <v>0</v>
      </c>
      <c r="Q87" s="73">
        <v>9</v>
      </c>
      <c r="R87" s="84">
        <f t="shared" si="2"/>
        <v>507</v>
      </c>
      <c r="S87" s="206">
        <f t="shared" si="3"/>
        <v>0.688858695652174</v>
      </c>
    </row>
    <row r="88" spans="1:19" ht="26.25" customHeight="1">
      <c r="A88" s="127">
        <v>448</v>
      </c>
      <c r="B88" s="128" t="s">
        <v>17</v>
      </c>
      <c r="C88" s="97" t="s">
        <v>148</v>
      </c>
      <c r="D88" s="71">
        <v>736</v>
      </c>
      <c r="E88" s="72">
        <v>235</v>
      </c>
      <c r="F88" s="73">
        <v>212</v>
      </c>
      <c r="G88" s="73">
        <v>5</v>
      </c>
      <c r="H88" s="73">
        <v>10</v>
      </c>
      <c r="I88" s="73">
        <v>4</v>
      </c>
      <c r="J88" s="73">
        <v>28</v>
      </c>
      <c r="K88" s="73">
        <v>1</v>
      </c>
      <c r="L88" s="73">
        <v>5</v>
      </c>
      <c r="M88" s="73">
        <v>0</v>
      </c>
      <c r="N88" s="73">
        <v>0</v>
      </c>
      <c r="O88" s="73">
        <v>0</v>
      </c>
      <c r="P88" s="73">
        <v>0</v>
      </c>
      <c r="Q88" s="73">
        <v>9</v>
      </c>
      <c r="R88" s="84">
        <f t="shared" si="2"/>
        <v>509</v>
      </c>
      <c r="S88" s="206">
        <f t="shared" si="3"/>
        <v>0.6915760869565217</v>
      </c>
    </row>
    <row r="89" spans="1:19" ht="26.25" customHeight="1">
      <c r="A89" s="127">
        <v>449</v>
      </c>
      <c r="B89" s="128" t="s">
        <v>13</v>
      </c>
      <c r="C89" s="97" t="s">
        <v>148</v>
      </c>
      <c r="D89" s="71">
        <v>687</v>
      </c>
      <c r="E89" s="72">
        <v>219</v>
      </c>
      <c r="F89" s="73">
        <v>212</v>
      </c>
      <c r="G89" s="73">
        <v>10</v>
      </c>
      <c r="H89" s="73">
        <v>18</v>
      </c>
      <c r="I89" s="73">
        <v>0</v>
      </c>
      <c r="J89" s="73">
        <v>19</v>
      </c>
      <c r="K89" s="73">
        <v>2</v>
      </c>
      <c r="L89" s="73">
        <v>6</v>
      </c>
      <c r="M89" s="73">
        <v>4</v>
      </c>
      <c r="N89" s="73">
        <v>0</v>
      </c>
      <c r="O89" s="73">
        <v>0</v>
      </c>
      <c r="P89" s="73">
        <v>0</v>
      </c>
      <c r="Q89" s="73">
        <v>5</v>
      </c>
      <c r="R89" s="84">
        <f t="shared" si="2"/>
        <v>495</v>
      </c>
      <c r="S89" s="206">
        <f t="shared" si="3"/>
        <v>0.7205240174672489</v>
      </c>
    </row>
    <row r="90" spans="1:19" ht="26.25" customHeight="1">
      <c r="A90" s="127">
        <v>449</v>
      </c>
      <c r="B90" s="128" t="s">
        <v>17</v>
      </c>
      <c r="C90" s="97" t="s">
        <v>148</v>
      </c>
      <c r="D90" s="71">
        <v>688</v>
      </c>
      <c r="E90" s="72">
        <v>208</v>
      </c>
      <c r="F90" s="73">
        <v>216</v>
      </c>
      <c r="G90" s="73">
        <v>6</v>
      </c>
      <c r="H90" s="73">
        <v>10</v>
      </c>
      <c r="I90" s="73">
        <v>0</v>
      </c>
      <c r="J90" s="73">
        <v>13</v>
      </c>
      <c r="K90" s="73">
        <v>1</v>
      </c>
      <c r="L90" s="73">
        <v>5</v>
      </c>
      <c r="M90" s="73">
        <v>0</v>
      </c>
      <c r="N90" s="73">
        <v>0</v>
      </c>
      <c r="O90" s="73">
        <v>0</v>
      </c>
      <c r="P90" s="73">
        <v>0</v>
      </c>
      <c r="Q90" s="73">
        <v>6</v>
      </c>
      <c r="R90" s="84">
        <f t="shared" si="2"/>
        <v>465</v>
      </c>
      <c r="S90" s="206">
        <f t="shared" si="3"/>
        <v>0.6758720930232558</v>
      </c>
    </row>
    <row r="91" spans="1:19" ht="26.25" customHeight="1">
      <c r="A91" s="127">
        <v>450</v>
      </c>
      <c r="B91" s="128" t="s">
        <v>13</v>
      </c>
      <c r="C91" s="97" t="s">
        <v>148</v>
      </c>
      <c r="D91" s="71">
        <v>629</v>
      </c>
      <c r="E91" s="72">
        <v>198</v>
      </c>
      <c r="F91" s="73">
        <v>194</v>
      </c>
      <c r="G91" s="73">
        <v>6</v>
      </c>
      <c r="H91" s="73">
        <v>17</v>
      </c>
      <c r="I91" s="73">
        <v>1</v>
      </c>
      <c r="J91" s="73">
        <v>12</v>
      </c>
      <c r="K91" s="73">
        <v>0</v>
      </c>
      <c r="L91" s="73">
        <v>2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84">
        <f t="shared" si="2"/>
        <v>430</v>
      </c>
      <c r="S91" s="206">
        <f t="shared" si="3"/>
        <v>0.6836248012718601</v>
      </c>
    </row>
    <row r="92" spans="1:19" ht="26.25" customHeight="1">
      <c r="A92" s="127">
        <v>450</v>
      </c>
      <c r="B92" s="128" t="s">
        <v>17</v>
      </c>
      <c r="C92" s="97" t="s">
        <v>148</v>
      </c>
      <c r="D92" s="71">
        <v>629</v>
      </c>
      <c r="E92" s="72">
        <v>209</v>
      </c>
      <c r="F92" s="73">
        <v>175</v>
      </c>
      <c r="G92" s="73">
        <v>9</v>
      </c>
      <c r="H92" s="73">
        <v>13</v>
      </c>
      <c r="I92" s="73">
        <v>1</v>
      </c>
      <c r="J92" s="73">
        <v>14</v>
      </c>
      <c r="K92" s="73">
        <v>1</v>
      </c>
      <c r="L92" s="73">
        <v>8</v>
      </c>
      <c r="M92" s="73">
        <v>2</v>
      </c>
      <c r="N92" s="73">
        <v>0</v>
      </c>
      <c r="O92" s="73">
        <v>0</v>
      </c>
      <c r="P92" s="73">
        <v>0</v>
      </c>
      <c r="Q92" s="73">
        <v>8</v>
      </c>
      <c r="R92" s="84">
        <f t="shared" si="2"/>
        <v>440</v>
      </c>
      <c r="S92" s="206">
        <f t="shared" si="3"/>
        <v>0.699523052464229</v>
      </c>
    </row>
    <row r="93" spans="1:19" ht="26.25" customHeight="1">
      <c r="A93" s="127">
        <v>451</v>
      </c>
      <c r="B93" s="128" t="s">
        <v>13</v>
      </c>
      <c r="C93" s="97" t="s">
        <v>148</v>
      </c>
      <c r="D93" s="71">
        <v>576</v>
      </c>
      <c r="E93" s="72">
        <v>149</v>
      </c>
      <c r="F93" s="73">
        <v>201</v>
      </c>
      <c r="G93" s="73">
        <v>8</v>
      </c>
      <c r="H93" s="73">
        <v>16</v>
      </c>
      <c r="I93" s="73">
        <v>2</v>
      </c>
      <c r="J93" s="73">
        <v>14</v>
      </c>
      <c r="K93" s="73">
        <v>2</v>
      </c>
      <c r="L93" s="73">
        <v>30</v>
      </c>
      <c r="M93" s="73">
        <v>3</v>
      </c>
      <c r="N93" s="73">
        <v>0</v>
      </c>
      <c r="O93" s="73">
        <v>0</v>
      </c>
      <c r="P93" s="73">
        <v>0</v>
      </c>
      <c r="Q93" s="73">
        <v>3</v>
      </c>
      <c r="R93" s="84">
        <f t="shared" si="2"/>
        <v>428</v>
      </c>
      <c r="S93" s="206">
        <f t="shared" si="3"/>
        <v>0.7430555555555556</v>
      </c>
    </row>
    <row r="94" spans="1:19" ht="26.25" customHeight="1">
      <c r="A94" s="127">
        <v>451</v>
      </c>
      <c r="B94" s="128" t="s">
        <v>17</v>
      </c>
      <c r="C94" s="97" t="s">
        <v>148</v>
      </c>
      <c r="D94" s="71">
        <v>576</v>
      </c>
      <c r="E94" s="72">
        <v>147</v>
      </c>
      <c r="F94" s="73">
        <v>213</v>
      </c>
      <c r="G94" s="73">
        <v>7</v>
      </c>
      <c r="H94" s="73">
        <v>10</v>
      </c>
      <c r="I94" s="73">
        <v>0</v>
      </c>
      <c r="J94" s="73">
        <v>18</v>
      </c>
      <c r="K94" s="73">
        <v>1</v>
      </c>
      <c r="L94" s="73">
        <v>11</v>
      </c>
      <c r="M94" s="73">
        <v>0</v>
      </c>
      <c r="N94" s="73">
        <v>0</v>
      </c>
      <c r="O94" s="73">
        <v>0</v>
      </c>
      <c r="P94" s="73">
        <v>0</v>
      </c>
      <c r="Q94" s="73">
        <v>16</v>
      </c>
      <c r="R94" s="84">
        <f t="shared" si="2"/>
        <v>423</v>
      </c>
      <c r="S94" s="206">
        <f t="shared" si="3"/>
        <v>0.734375</v>
      </c>
    </row>
    <row r="95" spans="1:19" ht="26.25" customHeight="1">
      <c r="A95" s="127">
        <v>452</v>
      </c>
      <c r="B95" s="128" t="s">
        <v>13</v>
      </c>
      <c r="C95" s="97" t="s">
        <v>148</v>
      </c>
      <c r="D95" s="71">
        <v>658</v>
      </c>
      <c r="E95" s="72">
        <v>161</v>
      </c>
      <c r="F95" s="73">
        <v>194</v>
      </c>
      <c r="G95" s="73">
        <v>10</v>
      </c>
      <c r="H95" s="73">
        <v>13</v>
      </c>
      <c r="I95" s="73">
        <v>0</v>
      </c>
      <c r="J95" s="73">
        <v>7</v>
      </c>
      <c r="K95" s="73">
        <v>1</v>
      </c>
      <c r="L95" s="73">
        <v>2</v>
      </c>
      <c r="M95" s="73">
        <v>2</v>
      </c>
      <c r="N95" s="73">
        <v>0</v>
      </c>
      <c r="O95" s="73">
        <v>0</v>
      </c>
      <c r="P95" s="73">
        <v>0</v>
      </c>
      <c r="Q95" s="73">
        <v>13</v>
      </c>
      <c r="R95" s="84">
        <f t="shared" si="2"/>
        <v>403</v>
      </c>
      <c r="S95" s="206">
        <f t="shared" si="3"/>
        <v>0.6124620060790273</v>
      </c>
    </row>
    <row r="96" spans="1:19" ht="26.25" customHeight="1">
      <c r="A96" s="127">
        <v>452</v>
      </c>
      <c r="B96" s="128" t="s">
        <v>17</v>
      </c>
      <c r="C96" s="97" t="s">
        <v>148</v>
      </c>
      <c r="D96" s="71">
        <v>659</v>
      </c>
      <c r="E96" s="72">
        <v>186</v>
      </c>
      <c r="F96" s="73">
        <v>217</v>
      </c>
      <c r="G96" s="73">
        <v>9</v>
      </c>
      <c r="H96" s="73">
        <v>9</v>
      </c>
      <c r="I96" s="73">
        <v>3</v>
      </c>
      <c r="J96" s="73">
        <v>11</v>
      </c>
      <c r="K96" s="73">
        <v>0</v>
      </c>
      <c r="L96" s="73">
        <v>4</v>
      </c>
      <c r="M96" s="73">
        <v>3</v>
      </c>
      <c r="N96" s="73">
        <v>0</v>
      </c>
      <c r="O96" s="73">
        <v>0</v>
      </c>
      <c r="P96" s="73">
        <v>0</v>
      </c>
      <c r="Q96" s="73">
        <v>6</v>
      </c>
      <c r="R96" s="84">
        <f t="shared" si="2"/>
        <v>448</v>
      </c>
      <c r="S96" s="206">
        <f t="shared" si="3"/>
        <v>0.6798179059180577</v>
      </c>
    </row>
    <row r="97" spans="1:19" ht="26.25" customHeight="1">
      <c r="A97" s="127">
        <v>453</v>
      </c>
      <c r="B97" s="128" t="s">
        <v>13</v>
      </c>
      <c r="C97" s="97" t="s">
        <v>148</v>
      </c>
      <c r="D97" s="71">
        <v>434</v>
      </c>
      <c r="E97" s="72">
        <v>133</v>
      </c>
      <c r="F97" s="73">
        <v>124</v>
      </c>
      <c r="G97" s="73">
        <v>7</v>
      </c>
      <c r="H97" s="73">
        <v>2</v>
      </c>
      <c r="I97" s="73">
        <v>0</v>
      </c>
      <c r="J97" s="73">
        <v>12</v>
      </c>
      <c r="K97" s="73">
        <v>0</v>
      </c>
      <c r="L97" s="73">
        <v>2</v>
      </c>
      <c r="M97" s="73">
        <v>0</v>
      </c>
      <c r="N97" s="73">
        <v>0</v>
      </c>
      <c r="O97" s="73">
        <v>0</v>
      </c>
      <c r="P97" s="73">
        <v>0</v>
      </c>
      <c r="Q97" s="73">
        <v>6</v>
      </c>
      <c r="R97" s="84">
        <f t="shared" si="2"/>
        <v>286</v>
      </c>
      <c r="S97" s="206">
        <f t="shared" si="3"/>
        <v>0.6589861751152074</v>
      </c>
    </row>
    <row r="98" spans="1:19" ht="26.25" customHeight="1">
      <c r="A98" s="127">
        <v>453</v>
      </c>
      <c r="B98" s="128" t="s">
        <v>17</v>
      </c>
      <c r="C98" s="97" t="s">
        <v>148</v>
      </c>
      <c r="D98" s="71">
        <v>434</v>
      </c>
      <c r="E98" s="72">
        <v>129</v>
      </c>
      <c r="F98" s="73">
        <v>122</v>
      </c>
      <c r="G98" s="73">
        <v>9</v>
      </c>
      <c r="H98" s="73">
        <v>9</v>
      </c>
      <c r="I98" s="73">
        <v>3</v>
      </c>
      <c r="J98" s="73">
        <v>10</v>
      </c>
      <c r="K98" s="73">
        <v>1</v>
      </c>
      <c r="L98" s="73">
        <v>3</v>
      </c>
      <c r="M98" s="73">
        <v>1</v>
      </c>
      <c r="N98" s="73">
        <v>0</v>
      </c>
      <c r="O98" s="73">
        <v>1</v>
      </c>
      <c r="P98" s="73">
        <v>0</v>
      </c>
      <c r="Q98" s="73">
        <v>1</v>
      </c>
      <c r="R98" s="84">
        <f t="shared" si="2"/>
        <v>289</v>
      </c>
      <c r="S98" s="206">
        <f t="shared" si="3"/>
        <v>0.6658986175115207</v>
      </c>
    </row>
    <row r="99" spans="1:19" ht="26.25" customHeight="1">
      <c r="A99" s="127">
        <v>487</v>
      </c>
      <c r="B99" s="128" t="s">
        <v>13</v>
      </c>
      <c r="C99" s="97" t="s">
        <v>148</v>
      </c>
      <c r="D99" s="71">
        <v>647</v>
      </c>
      <c r="E99" s="72">
        <v>233</v>
      </c>
      <c r="F99" s="73">
        <v>161</v>
      </c>
      <c r="G99" s="73">
        <v>9</v>
      </c>
      <c r="H99" s="73">
        <v>15</v>
      </c>
      <c r="I99" s="73">
        <v>4</v>
      </c>
      <c r="J99" s="73">
        <v>10</v>
      </c>
      <c r="K99" s="73">
        <v>2</v>
      </c>
      <c r="L99" s="73">
        <v>5</v>
      </c>
      <c r="M99" s="73">
        <v>2</v>
      </c>
      <c r="N99" s="73">
        <v>1</v>
      </c>
      <c r="O99" s="73">
        <v>0</v>
      </c>
      <c r="P99" s="73">
        <v>0</v>
      </c>
      <c r="Q99" s="73">
        <v>9</v>
      </c>
      <c r="R99" s="84">
        <f t="shared" si="2"/>
        <v>451</v>
      </c>
      <c r="S99" s="206">
        <f t="shared" si="3"/>
        <v>0.6970633693972179</v>
      </c>
    </row>
    <row r="100" spans="1:19" ht="26.25" customHeight="1">
      <c r="A100" s="127">
        <v>487</v>
      </c>
      <c r="B100" s="128" t="s">
        <v>17</v>
      </c>
      <c r="C100" s="97" t="s">
        <v>148</v>
      </c>
      <c r="D100" s="71">
        <v>647</v>
      </c>
      <c r="E100" s="72">
        <v>223</v>
      </c>
      <c r="F100" s="73">
        <v>165</v>
      </c>
      <c r="G100" s="73">
        <v>3</v>
      </c>
      <c r="H100" s="73">
        <v>24</v>
      </c>
      <c r="I100" s="73">
        <v>3</v>
      </c>
      <c r="J100" s="73">
        <v>22</v>
      </c>
      <c r="K100" s="73">
        <v>0</v>
      </c>
      <c r="L100" s="73">
        <v>4</v>
      </c>
      <c r="M100" s="73">
        <v>2</v>
      </c>
      <c r="N100" s="73">
        <v>1</v>
      </c>
      <c r="O100" s="73">
        <v>2</v>
      </c>
      <c r="P100" s="73">
        <v>0</v>
      </c>
      <c r="Q100" s="73">
        <v>8</v>
      </c>
      <c r="R100" s="84">
        <f t="shared" si="2"/>
        <v>457</v>
      </c>
      <c r="S100" s="206">
        <f t="shared" si="3"/>
        <v>0.7063369397217929</v>
      </c>
    </row>
    <row r="101" spans="1:19" ht="26.25" customHeight="1">
      <c r="A101" s="127">
        <v>488</v>
      </c>
      <c r="B101" s="128" t="s">
        <v>13</v>
      </c>
      <c r="C101" s="97" t="s">
        <v>148</v>
      </c>
      <c r="D101" s="71">
        <v>620</v>
      </c>
      <c r="E101" s="72">
        <v>149</v>
      </c>
      <c r="F101" s="73">
        <v>175</v>
      </c>
      <c r="G101" s="73">
        <v>10</v>
      </c>
      <c r="H101" s="73">
        <v>14</v>
      </c>
      <c r="I101" s="73">
        <v>0</v>
      </c>
      <c r="J101" s="73">
        <v>10</v>
      </c>
      <c r="K101" s="73">
        <v>2</v>
      </c>
      <c r="L101" s="73">
        <v>6</v>
      </c>
      <c r="M101" s="73">
        <v>1</v>
      </c>
      <c r="N101" s="73">
        <v>0</v>
      </c>
      <c r="O101" s="73">
        <v>0</v>
      </c>
      <c r="P101" s="73">
        <v>0</v>
      </c>
      <c r="Q101" s="73">
        <v>3</v>
      </c>
      <c r="R101" s="84">
        <f t="shared" si="2"/>
        <v>370</v>
      </c>
      <c r="S101" s="206">
        <f t="shared" si="3"/>
        <v>0.5967741935483871</v>
      </c>
    </row>
    <row r="102" spans="1:19" ht="26.25" customHeight="1">
      <c r="A102" s="127">
        <v>488</v>
      </c>
      <c r="B102" s="128" t="s">
        <v>17</v>
      </c>
      <c r="C102" s="97" t="s">
        <v>148</v>
      </c>
      <c r="D102" s="71">
        <v>621</v>
      </c>
      <c r="E102" s="72">
        <v>141</v>
      </c>
      <c r="F102" s="73">
        <v>198</v>
      </c>
      <c r="G102" s="73">
        <v>6</v>
      </c>
      <c r="H102" s="73">
        <v>3</v>
      </c>
      <c r="I102" s="73">
        <v>2</v>
      </c>
      <c r="J102" s="73">
        <v>6</v>
      </c>
      <c r="K102" s="73">
        <v>3</v>
      </c>
      <c r="L102" s="73">
        <v>4</v>
      </c>
      <c r="M102" s="73">
        <v>1</v>
      </c>
      <c r="N102" s="73">
        <v>0</v>
      </c>
      <c r="O102" s="73">
        <v>0</v>
      </c>
      <c r="P102" s="73">
        <v>0</v>
      </c>
      <c r="Q102" s="73">
        <v>4</v>
      </c>
      <c r="R102" s="84">
        <f t="shared" si="2"/>
        <v>368</v>
      </c>
      <c r="S102" s="206">
        <f t="shared" si="3"/>
        <v>0.5925925925925926</v>
      </c>
    </row>
    <row r="103" spans="1:19" ht="26.25" customHeight="1">
      <c r="A103" s="127">
        <v>488</v>
      </c>
      <c r="B103" s="128" t="s">
        <v>18</v>
      </c>
      <c r="C103" s="97" t="s">
        <v>148</v>
      </c>
      <c r="D103" s="71">
        <v>621</v>
      </c>
      <c r="E103" s="72">
        <v>168</v>
      </c>
      <c r="F103" s="73">
        <v>168</v>
      </c>
      <c r="G103" s="73">
        <v>12</v>
      </c>
      <c r="H103" s="73">
        <v>12</v>
      </c>
      <c r="I103" s="73">
        <v>2</v>
      </c>
      <c r="J103" s="73">
        <v>11</v>
      </c>
      <c r="K103" s="73">
        <v>3</v>
      </c>
      <c r="L103" s="73">
        <v>2</v>
      </c>
      <c r="M103" s="73">
        <v>0</v>
      </c>
      <c r="N103" s="73">
        <v>0</v>
      </c>
      <c r="O103" s="73">
        <v>0</v>
      </c>
      <c r="P103" s="73">
        <v>0</v>
      </c>
      <c r="Q103" s="73">
        <v>7</v>
      </c>
      <c r="R103" s="84">
        <f t="shared" si="2"/>
        <v>385</v>
      </c>
      <c r="S103" s="206">
        <f t="shared" si="3"/>
        <v>0.6199677938808373</v>
      </c>
    </row>
    <row r="104" spans="1:19" ht="26.25" customHeight="1">
      <c r="A104" s="127">
        <v>489</v>
      </c>
      <c r="B104" s="128" t="s">
        <v>13</v>
      </c>
      <c r="C104" s="97" t="s">
        <v>148</v>
      </c>
      <c r="D104" s="71">
        <v>498</v>
      </c>
      <c r="E104" s="72">
        <v>122</v>
      </c>
      <c r="F104" s="73">
        <v>168</v>
      </c>
      <c r="G104" s="73">
        <v>5</v>
      </c>
      <c r="H104" s="73">
        <v>14</v>
      </c>
      <c r="I104" s="73">
        <v>3</v>
      </c>
      <c r="J104" s="73">
        <v>12</v>
      </c>
      <c r="K104" s="73">
        <v>0</v>
      </c>
      <c r="L104" s="73">
        <v>1</v>
      </c>
      <c r="M104" s="73">
        <v>0</v>
      </c>
      <c r="N104" s="73">
        <v>0</v>
      </c>
      <c r="O104" s="73">
        <v>0</v>
      </c>
      <c r="P104" s="73">
        <v>0</v>
      </c>
      <c r="Q104" s="73">
        <v>4</v>
      </c>
      <c r="R104" s="84">
        <f t="shared" si="2"/>
        <v>329</v>
      </c>
      <c r="S104" s="206">
        <f t="shared" si="3"/>
        <v>0.6606425702811245</v>
      </c>
    </row>
    <row r="105" spans="1:19" ht="26.25" customHeight="1">
      <c r="A105" s="127">
        <v>489</v>
      </c>
      <c r="B105" s="128" t="s">
        <v>17</v>
      </c>
      <c r="C105" s="97" t="s">
        <v>148</v>
      </c>
      <c r="D105" s="71">
        <v>499</v>
      </c>
      <c r="E105" s="72">
        <v>135</v>
      </c>
      <c r="F105" s="73">
        <v>152</v>
      </c>
      <c r="G105" s="73">
        <v>10</v>
      </c>
      <c r="H105" s="73">
        <v>13</v>
      </c>
      <c r="I105" s="73">
        <v>0</v>
      </c>
      <c r="J105" s="73">
        <v>0</v>
      </c>
      <c r="K105" s="73">
        <v>1</v>
      </c>
      <c r="L105" s="73">
        <v>3</v>
      </c>
      <c r="M105" s="73">
        <v>3</v>
      </c>
      <c r="N105" s="73">
        <v>0</v>
      </c>
      <c r="O105" s="73">
        <v>0</v>
      </c>
      <c r="P105" s="73">
        <v>0</v>
      </c>
      <c r="Q105" s="73">
        <v>10</v>
      </c>
      <c r="R105" s="84">
        <f t="shared" si="2"/>
        <v>327</v>
      </c>
      <c r="S105" s="206">
        <f t="shared" si="3"/>
        <v>0.655310621242485</v>
      </c>
    </row>
    <row r="106" spans="1:19" ht="26.25" customHeight="1">
      <c r="A106" s="127">
        <v>490</v>
      </c>
      <c r="B106" s="128" t="s">
        <v>13</v>
      </c>
      <c r="C106" s="97" t="s">
        <v>148</v>
      </c>
      <c r="D106" s="71">
        <v>527</v>
      </c>
      <c r="E106" s="72">
        <v>132</v>
      </c>
      <c r="F106" s="73">
        <v>186</v>
      </c>
      <c r="G106" s="73">
        <v>7</v>
      </c>
      <c r="H106" s="73">
        <v>9</v>
      </c>
      <c r="I106" s="73">
        <v>1</v>
      </c>
      <c r="J106" s="73">
        <v>11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2</v>
      </c>
      <c r="Q106" s="73">
        <v>4</v>
      </c>
      <c r="R106" s="84">
        <f t="shared" si="2"/>
        <v>352</v>
      </c>
      <c r="S106" s="206">
        <f t="shared" si="3"/>
        <v>0.6679316888045541</v>
      </c>
    </row>
    <row r="107" spans="1:19" ht="26.25" customHeight="1">
      <c r="A107" s="127">
        <v>490</v>
      </c>
      <c r="B107" s="128" t="s">
        <v>17</v>
      </c>
      <c r="C107" s="97" t="s">
        <v>148</v>
      </c>
      <c r="D107" s="71">
        <v>527</v>
      </c>
      <c r="E107" s="72">
        <v>139</v>
      </c>
      <c r="F107" s="73">
        <v>186</v>
      </c>
      <c r="G107" s="73">
        <v>9</v>
      </c>
      <c r="H107" s="73">
        <v>6</v>
      </c>
      <c r="I107" s="73">
        <v>2</v>
      </c>
      <c r="J107" s="73">
        <v>9</v>
      </c>
      <c r="K107" s="73">
        <v>0</v>
      </c>
      <c r="L107" s="73">
        <v>2</v>
      </c>
      <c r="M107" s="73">
        <v>1</v>
      </c>
      <c r="N107" s="73">
        <v>0</v>
      </c>
      <c r="O107" s="73">
        <v>0</v>
      </c>
      <c r="P107" s="73">
        <v>0</v>
      </c>
      <c r="Q107" s="73">
        <v>4</v>
      </c>
      <c r="R107" s="84">
        <f t="shared" si="2"/>
        <v>358</v>
      </c>
      <c r="S107" s="206">
        <f t="shared" si="3"/>
        <v>0.6793168880455408</v>
      </c>
    </row>
    <row r="108" spans="1:19" ht="26.25" customHeight="1">
      <c r="A108" s="127">
        <v>491</v>
      </c>
      <c r="B108" s="128" t="s">
        <v>13</v>
      </c>
      <c r="C108" s="97" t="s">
        <v>148</v>
      </c>
      <c r="D108" s="71">
        <v>520</v>
      </c>
      <c r="E108" s="72">
        <v>126</v>
      </c>
      <c r="F108" s="73">
        <v>167</v>
      </c>
      <c r="G108" s="73">
        <v>2</v>
      </c>
      <c r="H108" s="73">
        <v>4</v>
      </c>
      <c r="I108" s="73">
        <v>0</v>
      </c>
      <c r="J108" s="73">
        <v>6</v>
      </c>
      <c r="K108" s="73">
        <v>1</v>
      </c>
      <c r="L108" s="73">
        <v>1</v>
      </c>
      <c r="M108" s="73">
        <v>0</v>
      </c>
      <c r="N108" s="73">
        <v>0</v>
      </c>
      <c r="O108" s="73">
        <v>0</v>
      </c>
      <c r="P108" s="73">
        <v>0</v>
      </c>
      <c r="Q108" s="73">
        <v>5</v>
      </c>
      <c r="R108" s="84">
        <f t="shared" si="2"/>
        <v>312</v>
      </c>
      <c r="S108" s="206">
        <f t="shared" si="3"/>
        <v>0.6</v>
      </c>
    </row>
    <row r="109" spans="1:19" ht="26.25" customHeight="1">
      <c r="A109" s="127">
        <v>491</v>
      </c>
      <c r="B109" s="128" t="s">
        <v>17</v>
      </c>
      <c r="C109" s="97" t="s">
        <v>148</v>
      </c>
      <c r="D109" s="71">
        <v>520</v>
      </c>
      <c r="E109" s="72">
        <v>134</v>
      </c>
      <c r="F109" s="73">
        <v>160</v>
      </c>
      <c r="G109" s="73">
        <v>2</v>
      </c>
      <c r="H109" s="73">
        <v>3</v>
      </c>
      <c r="I109" s="73">
        <v>1</v>
      </c>
      <c r="J109" s="73">
        <v>3</v>
      </c>
      <c r="K109" s="73">
        <v>0</v>
      </c>
      <c r="L109" s="73">
        <v>4</v>
      </c>
      <c r="M109" s="73">
        <v>1</v>
      </c>
      <c r="N109" s="73">
        <v>0</v>
      </c>
      <c r="O109" s="73">
        <v>0</v>
      </c>
      <c r="P109" s="73">
        <v>0</v>
      </c>
      <c r="Q109" s="73">
        <v>0</v>
      </c>
      <c r="R109" s="84">
        <f t="shared" si="2"/>
        <v>308</v>
      </c>
      <c r="S109" s="206">
        <f t="shared" si="3"/>
        <v>0.5923076923076923</v>
      </c>
    </row>
    <row r="110" spans="1:19" ht="26.25" customHeight="1">
      <c r="A110" s="129">
        <v>491</v>
      </c>
      <c r="B110" s="128" t="s">
        <v>18</v>
      </c>
      <c r="C110" s="97" t="s">
        <v>148</v>
      </c>
      <c r="D110" s="71">
        <v>521</v>
      </c>
      <c r="E110" s="72">
        <v>120</v>
      </c>
      <c r="F110" s="73">
        <v>167</v>
      </c>
      <c r="G110" s="73">
        <v>4</v>
      </c>
      <c r="H110" s="73">
        <v>9</v>
      </c>
      <c r="I110" s="73">
        <v>1</v>
      </c>
      <c r="J110" s="73">
        <v>2</v>
      </c>
      <c r="K110" s="73">
        <v>1</v>
      </c>
      <c r="L110" s="73">
        <v>1</v>
      </c>
      <c r="M110" s="73">
        <v>3</v>
      </c>
      <c r="N110" s="73">
        <v>0</v>
      </c>
      <c r="O110" s="73">
        <v>0</v>
      </c>
      <c r="P110" s="73">
        <v>0</v>
      </c>
      <c r="Q110" s="73">
        <v>11</v>
      </c>
      <c r="R110" s="84">
        <f t="shared" si="2"/>
        <v>319</v>
      </c>
      <c r="S110" s="206">
        <f t="shared" si="3"/>
        <v>0.6122840690978887</v>
      </c>
    </row>
    <row r="111" spans="1:19" ht="26.25" customHeight="1">
      <c r="A111" s="129">
        <v>492</v>
      </c>
      <c r="B111" s="128" t="s">
        <v>13</v>
      </c>
      <c r="C111" s="97" t="s">
        <v>148</v>
      </c>
      <c r="D111" s="71">
        <v>724</v>
      </c>
      <c r="E111" s="72">
        <v>178</v>
      </c>
      <c r="F111" s="73">
        <v>240</v>
      </c>
      <c r="G111" s="73">
        <v>5</v>
      </c>
      <c r="H111" s="73">
        <v>6</v>
      </c>
      <c r="I111" s="73">
        <v>0</v>
      </c>
      <c r="J111" s="73">
        <v>5</v>
      </c>
      <c r="K111" s="73">
        <v>0</v>
      </c>
      <c r="L111" s="73">
        <v>2</v>
      </c>
      <c r="M111" s="73">
        <v>2</v>
      </c>
      <c r="N111" s="73">
        <v>0</v>
      </c>
      <c r="O111" s="73">
        <v>0</v>
      </c>
      <c r="P111" s="73">
        <v>0</v>
      </c>
      <c r="Q111" s="73">
        <v>11</v>
      </c>
      <c r="R111" s="84">
        <f t="shared" si="2"/>
        <v>449</v>
      </c>
      <c r="S111" s="206">
        <f t="shared" si="3"/>
        <v>0.6201657458563536</v>
      </c>
    </row>
    <row r="112" spans="1:19" ht="26.25" customHeight="1">
      <c r="A112" s="127">
        <v>492</v>
      </c>
      <c r="B112" s="128" t="s">
        <v>17</v>
      </c>
      <c r="C112" s="97" t="s">
        <v>148</v>
      </c>
      <c r="D112" s="71">
        <v>725</v>
      </c>
      <c r="E112" s="72">
        <v>167</v>
      </c>
      <c r="F112" s="73">
        <v>252</v>
      </c>
      <c r="G112" s="73">
        <v>3</v>
      </c>
      <c r="H112" s="73">
        <v>7</v>
      </c>
      <c r="I112" s="73">
        <v>2</v>
      </c>
      <c r="J112" s="73">
        <v>4</v>
      </c>
      <c r="K112" s="73">
        <v>0</v>
      </c>
      <c r="L112" s="73">
        <v>1</v>
      </c>
      <c r="M112" s="73">
        <v>2</v>
      </c>
      <c r="N112" s="73">
        <v>0</v>
      </c>
      <c r="O112" s="73">
        <v>0</v>
      </c>
      <c r="P112" s="73">
        <v>0</v>
      </c>
      <c r="Q112" s="73">
        <v>6</v>
      </c>
      <c r="R112" s="84">
        <f t="shared" si="2"/>
        <v>444</v>
      </c>
      <c r="S112" s="206">
        <f t="shared" si="3"/>
        <v>0.6124137931034482</v>
      </c>
    </row>
    <row r="113" spans="1:19" ht="26.25" customHeight="1">
      <c r="A113" s="127">
        <v>493</v>
      </c>
      <c r="B113" s="128" t="s">
        <v>13</v>
      </c>
      <c r="C113" s="97" t="s">
        <v>148</v>
      </c>
      <c r="D113" s="71">
        <v>666</v>
      </c>
      <c r="E113" s="72">
        <v>166</v>
      </c>
      <c r="F113" s="73">
        <v>169</v>
      </c>
      <c r="G113" s="73">
        <v>4</v>
      </c>
      <c r="H113" s="73">
        <v>8</v>
      </c>
      <c r="I113" s="73">
        <v>0</v>
      </c>
      <c r="J113" s="73">
        <v>3</v>
      </c>
      <c r="K113" s="73">
        <v>1</v>
      </c>
      <c r="L113" s="73">
        <v>2</v>
      </c>
      <c r="M113" s="73">
        <v>1</v>
      </c>
      <c r="N113" s="73">
        <v>0</v>
      </c>
      <c r="O113" s="73">
        <v>0</v>
      </c>
      <c r="P113" s="73">
        <v>0</v>
      </c>
      <c r="Q113" s="73">
        <v>65</v>
      </c>
      <c r="R113" s="84">
        <f t="shared" si="2"/>
        <v>419</v>
      </c>
      <c r="S113" s="206">
        <f t="shared" si="3"/>
        <v>0.6291291291291291</v>
      </c>
    </row>
    <row r="114" spans="1:19" ht="26.25" customHeight="1">
      <c r="A114" s="127">
        <v>493</v>
      </c>
      <c r="B114" s="128" t="s">
        <v>17</v>
      </c>
      <c r="C114" s="97" t="s">
        <v>148</v>
      </c>
      <c r="D114" s="71">
        <v>667</v>
      </c>
      <c r="E114" s="72">
        <v>175</v>
      </c>
      <c r="F114" s="73">
        <v>210</v>
      </c>
      <c r="G114" s="73">
        <v>8</v>
      </c>
      <c r="H114" s="73">
        <v>8</v>
      </c>
      <c r="I114" s="73">
        <v>2</v>
      </c>
      <c r="J114" s="73">
        <v>5</v>
      </c>
      <c r="K114" s="73">
        <v>1</v>
      </c>
      <c r="L114" s="73">
        <v>2</v>
      </c>
      <c r="M114" s="73">
        <v>2</v>
      </c>
      <c r="N114" s="73">
        <v>0</v>
      </c>
      <c r="O114" s="73">
        <v>2</v>
      </c>
      <c r="P114" s="73">
        <v>0</v>
      </c>
      <c r="Q114" s="73">
        <v>5</v>
      </c>
      <c r="R114" s="84">
        <f t="shared" si="2"/>
        <v>420</v>
      </c>
      <c r="S114" s="206">
        <f t="shared" si="3"/>
        <v>0.6296851574212894</v>
      </c>
    </row>
    <row r="115" spans="1:19" ht="26.25" customHeight="1">
      <c r="A115" s="127">
        <v>494</v>
      </c>
      <c r="B115" s="128" t="s">
        <v>13</v>
      </c>
      <c r="C115" s="97" t="s">
        <v>148</v>
      </c>
      <c r="D115" s="71">
        <v>583</v>
      </c>
      <c r="E115" s="72">
        <v>167</v>
      </c>
      <c r="F115" s="73">
        <v>169</v>
      </c>
      <c r="G115" s="73">
        <v>4</v>
      </c>
      <c r="H115" s="73">
        <v>10</v>
      </c>
      <c r="I115" s="73">
        <v>2</v>
      </c>
      <c r="J115" s="73">
        <v>10</v>
      </c>
      <c r="K115" s="73">
        <v>0</v>
      </c>
      <c r="L115" s="73">
        <v>2</v>
      </c>
      <c r="M115" s="73">
        <v>1</v>
      </c>
      <c r="N115" s="73">
        <v>0</v>
      </c>
      <c r="O115" s="73">
        <v>0</v>
      </c>
      <c r="P115" s="73">
        <v>0</v>
      </c>
      <c r="Q115" s="73">
        <v>2</v>
      </c>
      <c r="R115" s="84">
        <f t="shared" si="2"/>
        <v>367</v>
      </c>
      <c r="S115" s="206">
        <f t="shared" si="3"/>
        <v>0.6295025728987993</v>
      </c>
    </row>
    <row r="116" spans="1:19" ht="26.25" customHeight="1">
      <c r="A116" s="127">
        <v>494</v>
      </c>
      <c r="B116" s="128" t="s">
        <v>17</v>
      </c>
      <c r="C116" s="97" t="s">
        <v>148</v>
      </c>
      <c r="D116" s="71">
        <v>583</v>
      </c>
      <c r="E116" s="72">
        <v>163</v>
      </c>
      <c r="F116" s="73">
        <v>161</v>
      </c>
      <c r="G116" s="73">
        <v>3</v>
      </c>
      <c r="H116" s="73">
        <v>24</v>
      </c>
      <c r="I116" s="73">
        <v>0</v>
      </c>
      <c r="J116" s="73">
        <v>0</v>
      </c>
      <c r="K116" s="73">
        <v>0</v>
      </c>
      <c r="L116" s="73">
        <v>3</v>
      </c>
      <c r="M116" s="73">
        <v>2</v>
      </c>
      <c r="N116" s="73">
        <v>0</v>
      </c>
      <c r="O116" s="73">
        <v>0</v>
      </c>
      <c r="P116" s="73">
        <v>0</v>
      </c>
      <c r="Q116" s="73">
        <v>7</v>
      </c>
      <c r="R116" s="84">
        <f t="shared" si="2"/>
        <v>363</v>
      </c>
      <c r="S116" s="206">
        <f t="shared" si="3"/>
        <v>0.6226415094339622</v>
      </c>
    </row>
    <row r="117" spans="1:19" ht="26.25" customHeight="1">
      <c r="A117" s="127">
        <v>494</v>
      </c>
      <c r="B117" s="128" t="s">
        <v>18</v>
      </c>
      <c r="C117" s="97" t="s">
        <v>148</v>
      </c>
      <c r="D117" s="71">
        <v>584</v>
      </c>
      <c r="E117" s="72">
        <v>163</v>
      </c>
      <c r="F117" s="73">
        <v>169</v>
      </c>
      <c r="G117" s="73">
        <v>5</v>
      </c>
      <c r="H117" s="73">
        <v>10</v>
      </c>
      <c r="I117" s="73">
        <v>3</v>
      </c>
      <c r="J117" s="73">
        <v>7</v>
      </c>
      <c r="K117" s="73">
        <v>0</v>
      </c>
      <c r="L117" s="73">
        <v>2</v>
      </c>
      <c r="M117" s="73">
        <v>0</v>
      </c>
      <c r="N117" s="73">
        <v>0</v>
      </c>
      <c r="O117" s="73">
        <v>2</v>
      </c>
      <c r="P117" s="73">
        <v>0</v>
      </c>
      <c r="Q117" s="73">
        <v>6</v>
      </c>
      <c r="R117" s="84">
        <f t="shared" si="2"/>
        <v>367</v>
      </c>
      <c r="S117" s="206">
        <f t="shared" si="3"/>
        <v>0.6284246575342466</v>
      </c>
    </row>
    <row r="118" spans="1:19" ht="26.25" customHeight="1">
      <c r="A118" s="127">
        <v>494</v>
      </c>
      <c r="B118" s="128" t="s">
        <v>19</v>
      </c>
      <c r="C118" s="97" t="s">
        <v>148</v>
      </c>
      <c r="D118" s="71">
        <v>584</v>
      </c>
      <c r="E118" s="72">
        <v>167</v>
      </c>
      <c r="F118" s="73">
        <v>156</v>
      </c>
      <c r="G118" s="73">
        <v>7</v>
      </c>
      <c r="H118" s="73">
        <v>6</v>
      </c>
      <c r="I118" s="73">
        <v>0</v>
      </c>
      <c r="J118" s="73">
        <v>5</v>
      </c>
      <c r="K118" s="73">
        <v>0</v>
      </c>
      <c r="L118" s="73">
        <v>4</v>
      </c>
      <c r="M118" s="73">
        <v>5</v>
      </c>
      <c r="N118" s="73">
        <v>0</v>
      </c>
      <c r="O118" s="73">
        <v>0</v>
      </c>
      <c r="P118" s="73">
        <v>0</v>
      </c>
      <c r="Q118" s="73">
        <v>1</v>
      </c>
      <c r="R118" s="84">
        <f t="shared" si="2"/>
        <v>351</v>
      </c>
      <c r="S118" s="206">
        <f t="shared" si="3"/>
        <v>0.601027397260274</v>
      </c>
    </row>
    <row r="119" spans="1:19" ht="26.25" customHeight="1">
      <c r="A119" s="127">
        <v>495</v>
      </c>
      <c r="B119" s="128" t="s">
        <v>13</v>
      </c>
      <c r="C119" s="97" t="s">
        <v>148</v>
      </c>
      <c r="D119" s="71">
        <v>500</v>
      </c>
      <c r="E119" s="72">
        <v>123</v>
      </c>
      <c r="F119" s="73">
        <v>165</v>
      </c>
      <c r="G119" s="73">
        <v>6</v>
      </c>
      <c r="H119" s="73">
        <v>16</v>
      </c>
      <c r="I119" s="73">
        <v>2</v>
      </c>
      <c r="J119" s="73">
        <v>8</v>
      </c>
      <c r="K119" s="73">
        <v>0</v>
      </c>
      <c r="L119" s="73">
        <v>1</v>
      </c>
      <c r="M119" s="73">
        <v>0</v>
      </c>
      <c r="N119" s="73">
        <v>0</v>
      </c>
      <c r="O119" s="73">
        <v>0</v>
      </c>
      <c r="P119" s="73">
        <v>0</v>
      </c>
      <c r="Q119" s="73">
        <v>7</v>
      </c>
      <c r="R119" s="84">
        <f t="shared" si="2"/>
        <v>328</v>
      </c>
      <c r="S119" s="206">
        <f t="shared" si="3"/>
        <v>0.656</v>
      </c>
    </row>
    <row r="120" spans="1:19" ht="26.25" customHeight="1">
      <c r="A120" s="127">
        <v>495</v>
      </c>
      <c r="B120" s="128" t="s">
        <v>17</v>
      </c>
      <c r="C120" s="97" t="s">
        <v>148</v>
      </c>
      <c r="D120" s="71">
        <v>500</v>
      </c>
      <c r="E120" s="72">
        <v>132</v>
      </c>
      <c r="F120" s="73">
        <v>157</v>
      </c>
      <c r="G120" s="73">
        <v>1</v>
      </c>
      <c r="H120" s="73">
        <v>8</v>
      </c>
      <c r="I120" s="73">
        <v>2</v>
      </c>
      <c r="J120" s="73">
        <v>13</v>
      </c>
      <c r="K120" s="73">
        <v>1</v>
      </c>
      <c r="L120" s="73">
        <v>4</v>
      </c>
      <c r="M120" s="73">
        <v>1</v>
      </c>
      <c r="N120" s="73">
        <v>0</v>
      </c>
      <c r="O120" s="73">
        <v>0</v>
      </c>
      <c r="P120" s="73">
        <v>0</v>
      </c>
      <c r="Q120" s="73">
        <v>4</v>
      </c>
      <c r="R120" s="84">
        <f t="shared" si="2"/>
        <v>323</v>
      </c>
      <c r="S120" s="206">
        <f t="shared" si="3"/>
        <v>0.646</v>
      </c>
    </row>
    <row r="121" spans="1:19" ht="26.25" customHeight="1">
      <c r="A121" s="127">
        <v>496</v>
      </c>
      <c r="B121" s="128" t="s">
        <v>13</v>
      </c>
      <c r="C121" s="97" t="s">
        <v>148</v>
      </c>
      <c r="D121" s="71">
        <v>546</v>
      </c>
      <c r="E121" s="72">
        <v>187</v>
      </c>
      <c r="F121" s="73">
        <v>119</v>
      </c>
      <c r="G121" s="73">
        <v>5</v>
      </c>
      <c r="H121" s="73">
        <v>18</v>
      </c>
      <c r="I121" s="73">
        <v>2</v>
      </c>
      <c r="J121" s="73">
        <v>15</v>
      </c>
      <c r="K121" s="73">
        <v>0</v>
      </c>
      <c r="L121" s="73">
        <v>6</v>
      </c>
      <c r="M121" s="73">
        <v>1</v>
      </c>
      <c r="N121" s="73">
        <v>0</v>
      </c>
      <c r="O121" s="73">
        <v>0</v>
      </c>
      <c r="P121" s="73">
        <v>0</v>
      </c>
      <c r="Q121" s="73">
        <v>5</v>
      </c>
      <c r="R121" s="84">
        <f t="shared" si="2"/>
        <v>358</v>
      </c>
      <c r="S121" s="206">
        <f t="shared" si="3"/>
        <v>0.6556776556776557</v>
      </c>
    </row>
    <row r="122" spans="1:19" ht="26.25" customHeight="1">
      <c r="A122" s="127">
        <v>496</v>
      </c>
      <c r="B122" s="128" t="s">
        <v>17</v>
      </c>
      <c r="C122" s="97" t="s">
        <v>148</v>
      </c>
      <c r="D122" s="71">
        <v>547</v>
      </c>
      <c r="E122" s="72">
        <v>182</v>
      </c>
      <c r="F122" s="73">
        <v>129</v>
      </c>
      <c r="G122" s="73">
        <v>6</v>
      </c>
      <c r="H122" s="73">
        <v>21</v>
      </c>
      <c r="I122" s="73">
        <v>1</v>
      </c>
      <c r="J122" s="73">
        <v>18</v>
      </c>
      <c r="K122" s="73">
        <v>0</v>
      </c>
      <c r="L122" s="73">
        <v>2</v>
      </c>
      <c r="M122" s="73">
        <v>1</v>
      </c>
      <c r="N122" s="73">
        <v>0</v>
      </c>
      <c r="O122" s="73">
        <v>0</v>
      </c>
      <c r="P122" s="73">
        <v>0</v>
      </c>
      <c r="Q122" s="73">
        <v>4</v>
      </c>
      <c r="R122" s="84">
        <f t="shared" si="2"/>
        <v>364</v>
      </c>
      <c r="S122" s="206">
        <f t="shared" si="3"/>
        <v>0.6654478976234004</v>
      </c>
    </row>
    <row r="123" spans="1:19" ht="26.25" customHeight="1">
      <c r="A123" s="127">
        <v>496</v>
      </c>
      <c r="B123" s="128" t="s">
        <v>18</v>
      </c>
      <c r="C123" s="97" t="s">
        <v>148</v>
      </c>
      <c r="D123" s="71">
        <v>547</v>
      </c>
      <c r="E123" s="72">
        <v>171</v>
      </c>
      <c r="F123" s="73">
        <v>117</v>
      </c>
      <c r="G123" s="73">
        <v>5</v>
      </c>
      <c r="H123" s="73">
        <v>19</v>
      </c>
      <c r="I123" s="73">
        <v>0</v>
      </c>
      <c r="J123" s="73">
        <v>16</v>
      </c>
      <c r="K123" s="73">
        <v>1</v>
      </c>
      <c r="L123" s="73">
        <v>1</v>
      </c>
      <c r="M123" s="73">
        <v>1</v>
      </c>
      <c r="N123" s="73">
        <v>0</v>
      </c>
      <c r="O123" s="73">
        <v>0</v>
      </c>
      <c r="P123" s="73">
        <v>0</v>
      </c>
      <c r="Q123" s="73">
        <v>4</v>
      </c>
      <c r="R123" s="84">
        <f t="shared" si="2"/>
        <v>335</v>
      </c>
      <c r="S123" s="206">
        <f t="shared" si="3"/>
        <v>0.6124314442413162</v>
      </c>
    </row>
    <row r="124" spans="1:19" ht="26.25" customHeight="1">
      <c r="A124" s="127">
        <v>497</v>
      </c>
      <c r="B124" s="128" t="s">
        <v>13</v>
      </c>
      <c r="C124" s="97" t="s">
        <v>148</v>
      </c>
      <c r="D124" s="71">
        <v>731</v>
      </c>
      <c r="E124" s="72">
        <v>223</v>
      </c>
      <c r="F124" s="73">
        <v>201</v>
      </c>
      <c r="G124" s="73">
        <v>16</v>
      </c>
      <c r="H124" s="73">
        <v>25</v>
      </c>
      <c r="I124" s="73">
        <v>0</v>
      </c>
      <c r="J124" s="73">
        <v>26</v>
      </c>
      <c r="K124" s="73">
        <v>0</v>
      </c>
      <c r="L124" s="73">
        <v>4</v>
      </c>
      <c r="M124" s="73">
        <v>1</v>
      </c>
      <c r="N124" s="73">
        <v>0</v>
      </c>
      <c r="O124" s="73">
        <v>0</v>
      </c>
      <c r="P124" s="73">
        <v>0</v>
      </c>
      <c r="Q124" s="73">
        <v>7</v>
      </c>
      <c r="R124" s="84">
        <f t="shared" si="2"/>
        <v>503</v>
      </c>
      <c r="S124" s="206">
        <f t="shared" si="3"/>
        <v>0.6880984952120383</v>
      </c>
    </row>
    <row r="125" spans="1:19" ht="26.25" customHeight="1">
      <c r="A125" s="127">
        <v>641</v>
      </c>
      <c r="B125" s="128" t="s">
        <v>13</v>
      </c>
      <c r="C125" s="97" t="s">
        <v>148</v>
      </c>
      <c r="D125" s="71">
        <v>573</v>
      </c>
      <c r="E125" s="72">
        <v>158</v>
      </c>
      <c r="F125" s="73">
        <v>152</v>
      </c>
      <c r="G125" s="73">
        <v>6</v>
      </c>
      <c r="H125" s="73">
        <v>3</v>
      </c>
      <c r="I125" s="73">
        <v>0</v>
      </c>
      <c r="J125" s="73">
        <v>4</v>
      </c>
      <c r="K125" s="73">
        <v>1</v>
      </c>
      <c r="L125" s="73">
        <v>1</v>
      </c>
      <c r="M125" s="73">
        <v>1</v>
      </c>
      <c r="N125" s="73">
        <v>0</v>
      </c>
      <c r="O125" s="73">
        <v>0</v>
      </c>
      <c r="P125" s="73">
        <v>0</v>
      </c>
      <c r="Q125" s="73">
        <v>11</v>
      </c>
      <c r="R125" s="84">
        <f t="shared" si="2"/>
        <v>337</v>
      </c>
      <c r="S125" s="206">
        <f t="shared" si="3"/>
        <v>0.5881326352530541</v>
      </c>
    </row>
    <row r="126" spans="1:19" ht="26.25" customHeight="1">
      <c r="A126" s="127">
        <v>641</v>
      </c>
      <c r="B126" s="128" t="s">
        <v>17</v>
      </c>
      <c r="C126" s="97" t="s">
        <v>148</v>
      </c>
      <c r="D126" s="71">
        <v>573</v>
      </c>
      <c r="E126" s="72">
        <v>143</v>
      </c>
      <c r="F126" s="73">
        <v>147</v>
      </c>
      <c r="G126" s="73">
        <v>7</v>
      </c>
      <c r="H126" s="73">
        <v>4</v>
      </c>
      <c r="I126" s="73">
        <v>2</v>
      </c>
      <c r="J126" s="73">
        <v>14</v>
      </c>
      <c r="K126" s="73">
        <v>1</v>
      </c>
      <c r="L126" s="73">
        <v>4</v>
      </c>
      <c r="M126" s="73">
        <v>0</v>
      </c>
      <c r="N126" s="73">
        <v>0</v>
      </c>
      <c r="O126" s="73">
        <v>0</v>
      </c>
      <c r="P126" s="73">
        <v>1</v>
      </c>
      <c r="Q126" s="73">
        <v>8</v>
      </c>
      <c r="R126" s="84">
        <f t="shared" si="2"/>
        <v>331</v>
      </c>
      <c r="S126" s="206">
        <f t="shared" si="3"/>
        <v>0.5776614310645725</v>
      </c>
    </row>
    <row r="127" spans="1:19" ht="26.25" customHeight="1">
      <c r="A127" s="127">
        <v>641</v>
      </c>
      <c r="B127" s="128" t="s">
        <v>18</v>
      </c>
      <c r="C127" s="97" t="s">
        <v>148</v>
      </c>
      <c r="D127" s="71">
        <v>574</v>
      </c>
      <c r="E127" s="72">
        <v>163</v>
      </c>
      <c r="F127" s="73">
        <v>153</v>
      </c>
      <c r="G127" s="73">
        <v>4</v>
      </c>
      <c r="H127" s="73">
        <v>7</v>
      </c>
      <c r="I127" s="73">
        <v>1</v>
      </c>
      <c r="J127" s="73">
        <v>5</v>
      </c>
      <c r="K127" s="73">
        <v>0</v>
      </c>
      <c r="L127" s="73">
        <v>6</v>
      </c>
      <c r="M127" s="73">
        <v>0</v>
      </c>
      <c r="N127" s="73">
        <v>0</v>
      </c>
      <c r="O127" s="73">
        <v>0</v>
      </c>
      <c r="P127" s="73">
        <v>0</v>
      </c>
      <c r="Q127" s="73">
        <v>5</v>
      </c>
      <c r="R127" s="84">
        <f t="shared" si="2"/>
        <v>344</v>
      </c>
      <c r="S127" s="206">
        <f t="shared" si="3"/>
        <v>0.5993031358885017</v>
      </c>
    </row>
    <row r="128" spans="1:19" ht="26.25" customHeight="1">
      <c r="A128" s="127">
        <v>642</v>
      </c>
      <c r="B128" s="128" t="s">
        <v>13</v>
      </c>
      <c r="C128" s="97" t="s">
        <v>148</v>
      </c>
      <c r="D128" s="71">
        <v>620</v>
      </c>
      <c r="E128" s="72">
        <v>236</v>
      </c>
      <c r="F128" s="73">
        <v>139</v>
      </c>
      <c r="G128" s="73">
        <v>7</v>
      </c>
      <c r="H128" s="73">
        <v>4</v>
      </c>
      <c r="I128" s="73">
        <v>4</v>
      </c>
      <c r="J128" s="73">
        <v>3</v>
      </c>
      <c r="K128" s="73">
        <v>0</v>
      </c>
      <c r="L128" s="73">
        <v>1</v>
      </c>
      <c r="M128" s="73">
        <v>0</v>
      </c>
      <c r="N128" s="73">
        <v>0</v>
      </c>
      <c r="O128" s="73">
        <v>0</v>
      </c>
      <c r="P128" s="73">
        <v>0</v>
      </c>
      <c r="Q128" s="73">
        <v>4</v>
      </c>
      <c r="R128" s="84">
        <f t="shared" si="2"/>
        <v>398</v>
      </c>
      <c r="S128" s="206">
        <f t="shared" si="3"/>
        <v>0.6419354838709678</v>
      </c>
    </row>
    <row r="129" spans="1:19" ht="26.25" customHeight="1">
      <c r="A129" s="127">
        <v>642</v>
      </c>
      <c r="B129" s="128" t="s">
        <v>17</v>
      </c>
      <c r="C129" s="97" t="s">
        <v>148</v>
      </c>
      <c r="D129" s="71">
        <v>620</v>
      </c>
      <c r="E129" s="72">
        <v>164</v>
      </c>
      <c r="F129" s="73">
        <v>202</v>
      </c>
      <c r="G129" s="73">
        <v>6</v>
      </c>
      <c r="H129" s="73">
        <v>7</v>
      </c>
      <c r="I129" s="73">
        <v>3</v>
      </c>
      <c r="J129" s="73">
        <v>7</v>
      </c>
      <c r="K129" s="73">
        <v>1</v>
      </c>
      <c r="L129" s="73">
        <v>1</v>
      </c>
      <c r="M129" s="73">
        <v>0</v>
      </c>
      <c r="N129" s="73">
        <v>0</v>
      </c>
      <c r="O129" s="73">
        <v>0</v>
      </c>
      <c r="P129" s="73">
        <v>0</v>
      </c>
      <c r="Q129" s="73">
        <v>24</v>
      </c>
      <c r="R129" s="84">
        <f t="shared" si="2"/>
        <v>415</v>
      </c>
      <c r="S129" s="206">
        <f t="shared" si="3"/>
        <v>0.6693548387096774</v>
      </c>
    </row>
    <row r="130" spans="1:19" ht="26.25" customHeight="1">
      <c r="A130" s="127">
        <v>642</v>
      </c>
      <c r="B130" s="128" t="s">
        <v>18</v>
      </c>
      <c r="C130" s="97" t="s">
        <v>148</v>
      </c>
      <c r="D130" s="71">
        <v>620</v>
      </c>
      <c r="E130" s="72">
        <v>195</v>
      </c>
      <c r="F130" s="73">
        <v>165</v>
      </c>
      <c r="G130" s="73">
        <v>4</v>
      </c>
      <c r="H130" s="73">
        <v>8</v>
      </c>
      <c r="I130" s="73">
        <v>0</v>
      </c>
      <c r="J130" s="73">
        <v>2</v>
      </c>
      <c r="K130" s="73">
        <v>0</v>
      </c>
      <c r="L130" s="73">
        <v>2</v>
      </c>
      <c r="M130" s="73">
        <v>1</v>
      </c>
      <c r="N130" s="73">
        <v>0</v>
      </c>
      <c r="O130" s="73">
        <v>0</v>
      </c>
      <c r="P130" s="73">
        <v>0</v>
      </c>
      <c r="Q130" s="73">
        <v>6</v>
      </c>
      <c r="R130" s="84">
        <f t="shared" si="2"/>
        <v>383</v>
      </c>
      <c r="S130" s="206">
        <f t="shared" si="3"/>
        <v>0.617741935483871</v>
      </c>
    </row>
    <row r="131" spans="1:19" ht="26.25" customHeight="1">
      <c r="A131" s="127">
        <v>642</v>
      </c>
      <c r="B131" s="128" t="s">
        <v>19</v>
      </c>
      <c r="C131" s="97" t="s">
        <v>148</v>
      </c>
      <c r="D131" s="71">
        <v>621</v>
      </c>
      <c r="E131" s="72">
        <v>192</v>
      </c>
      <c r="F131" s="73">
        <v>171</v>
      </c>
      <c r="G131" s="73">
        <v>6</v>
      </c>
      <c r="H131" s="73">
        <v>7</v>
      </c>
      <c r="I131" s="73">
        <v>0</v>
      </c>
      <c r="J131" s="73">
        <v>6</v>
      </c>
      <c r="K131" s="73">
        <v>0</v>
      </c>
      <c r="L131" s="73">
        <v>2</v>
      </c>
      <c r="M131" s="73">
        <v>0</v>
      </c>
      <c r="N131" s="73">
        <v>0</v>
      </c>
      <c r="O131" s="73">
        <v>0</v>
      </c>
      <c r="P131" s="73">
        <v>0</v>
      </c>
      <c r="Q131" s="73">
        <v>2</v>
      </c>
      <c r="R131" s="84">
        <f t="shared" si="2"/>
        <v>386</v>
      </c>
      <c r="S131" s="206">
        <f t="shared" si="3"/>
        <v>0.6215780998389694</v>
      </c>
    </row>
    <row r="132" spans="1:19" ht="26.25" customHeight="1">
      <c r="A132" s="127">
        <v>643</v>
      </c>
      <c r="B132" s="128" t="s">
        <v>13</v>
      </c>
      <c r="C132" s="97" t="s">
        <v>148</v>
      </c>
      <c r="D132" s="71">
        <v>656</v>
      </c>
      <c r="E132" s="72">
        <v>215</v>
      </c>
      <c r="F132" s="73">
        <v>224</v>
      </c>
      <c r="G132" s="73">
        <v>2</v>
      </c>
      <c r="H132" s="73">
        <v>8</v>
      </c>
      <c r="I132" s="73">
        <v>2</v>
      </c>
      <c r="J132" s="73">
        <v>1</v>
      </c>
      <c r="K132" s="73">
        <v>0</v>
      </c>
      <c r="L132" s="73">
        <v>15</v>
      </c>
      <c r="M132" s="73">
        <v>0</v>
      </c>
      <c r="N132" s="73">
        <v>0</v>
      </c>
      <c r="O132" s="73">
        <v>0</v>
      </c>
      <c r="P132" s="73">
        <v>1</v>
      </c>
      <c r="Q132" s="73">
        <v>9</v>
      </c>
      <c r="R132" s="84">
        <f t="shared" si="2"/>
        <v>477</v>
      </c>
      <c r="S132" s="206">
        <f t="shared" si="3"/>
        <v>0.7271341463414634</v>
      </c>
    </row>
    <row r="133" spans="1:19" ht="26.25" customHeight="1">
      <c r="A133" s="127">
        <v>643</v>
      </c>
      <c r="B133" s="128" t="s">
        <v>17</v>
      </c>
      <c r="C133" s="97" t="s">
        <v>148</v>
      </c>
      <c r="D133" s="71">
        <v>657</v>
      </c>
      <c r="E133" s="72">
        <v>213</v>
      </c>
      <c r="F133" s="73">
        <v>229</v>
      </c>
      <c r="G133" s="73">
        <v>7</v>
      </c>
      <c r="H133" s="73">
        <v>1</v>
      </c>
      <c r="I133" s="73">
        <v>2</v>
      </c>
      <c r="J133" s="73">
        <v>5</v>
      </c>
      <c r="K133" s="73">
        <v>1</v>
      </c>
      <c r="L133" s="73">
        <v>9</v>
      </c>
      <c r="M133" s="73">
        <v>2</v>
      </c>
      <c r="N133" s="73">
        <v>0</v>
      </c>
      <c r="O133" s="73">
        <v>0</v>
      </c>
      <c r="P133" s="73">
        <v>0</v>
      </c>
      <c r="Q133" s="73">
        <v>7</v>
      </c>
      <c r="R133" s="84">
        <f t="shared" si="2"/>
        <v>476</v>
      </c>
      <c r="S133" s="206">
        <f t="shared" si="3"/>
        <v>0.7245053272450532</v>
      </c>
    </row>
    <row r="134" spans="1:19" ht="26.25" customHeight="1">
      <c r="A134" s="127">
        <v>646</v>
      </c>
      <c r="B134" s="128" t="s">
        <v>13</v>
      </c>
      <c r="C134" s="97" t="s">
        <v>148</v>
      </c>
      <c r="D134" s="71">
        <v>746</v>
      </c>
      <c r="E134" s="72">
        <v>226</v>
      </c>
      <c r="F134" s="73">
        <v>223</v>
      </c>
      <c r="G134" s="73">
        <v>4</v>
      </c>
      <c r="H134" s="73">
        <v>12</v>
      </c>
      <c r="I134" s="73">
        <v>0</v>
      </c>
      <c r="J134" s="73">
        <v>0</v>
      </c>
      <c r="K134" s="73">
        <v>0</v>
      </c>
      <c r="L134" s="73">
        <v>0</v>
      </c>
      <c r="M134" s="73">
        <v>1</v>
      </c>
      <c r="N134" s="73">
        <v>0</v>
      </c>
      <c r="O134" s="73">
        <v>0</v>
      </c>
      <c r="P134" s="73">
        <v>0</v>
      </c>
      <c r="Q134" s="73">
        <v>15</v>
      </c>
      <c r="R134" s="84">
        <f t="shared" si="2"/>
        <v>481</v>
      </c>
      <c r="S134" s="206">
        <f t="shared" si="3"/>
        <v>0.6447721179624665</v>
      </c>
    </row>
    <row r="135" spans="1:19" ht="26.25" customHeight="1">
      <c r="A135" s="127">
        <v>646</v>
      </c>
      <c r="B135" s="128" t="s">
        <v>17</v>
      </c>
      <c r="C135" s="97" t="s">
        <v>148</v>
      </c>
      <c r="D135" s="71">
        <v>746</v>
      </c>
      <c r="E135" s="72">
        <v>214</v>
      </c>
      <c r="F135" s="73">
        <v>200</v>
      </c>
      <c r="G135" s="73">
        <v>13</v>
      </c>
      <c r="H135" s="73">
        <v>7</v>
      </c>
      <c r="I135" s="73">
        <v>3</v>
      </c>
      <c r="J135" s="73">
        <v>12</v>
      </c>
      <c r="K135" s="73">
        <v>1</v>
      </c>
      <c r="L135" s="73">
        <v>1</v>
      </c>
      <c r="M135" s="73">
        <v>2</v>
      </c>
      <c r="N135" s="73">
        <v>0</v>
      </c>
      <c r="O135" s="73">
        <v>0</v>
      </c>
      <c r="P135" s="73">
        <v>0</v>
      </c>
      <c r="Q135" s="73">
        <v>14</v>
      </c>
      <c r="R135" s="84">
        <f t="shared" si="2"/>
        <v>467</v>
      </c>
      <c r="S135" s="206">
        <f t="shared" si="3"/>
        <v>0.6260053619302949</v>
      </c>
    </row>
    <row r="136" spans="1:19" ht="26.25" customHeight="1">
      <c r="A136" s="127">
        <v>647</v>
      </c>
      <c r="B136" s="128" t="s">
        <v>13</v>
      </c>
      <c r="C136" s="97" t="s">
        <v>148</v>
      </c>
      <c r="D136" s="71">
        <v>453</v>
      </c>
      <c r="E136" s="72">
        <v>117</v>
      </c>
      <c r="F136" s="73">
        <v>201</v>
      </c>
      <c r="G136" s="73">
        <v>11</v>
      </c>
      <c r="H136" s="73">
        <v>2</v>
      </c>
      <c r="I136" s="73">
        <v>0</v>
      </c>
      <c r="J136" s="73">
        <v>0</v>
      </c>
      <c r="K136" s="73">
        <v>5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17</v>
      </c>
      <c r="R136" s="84">
        <f>SUM(E136:Q136)</f>
        <v>353</v>
      </c>
      <c r="S136" s="206">
        <f t="shared" si="3"/>
        <v>0.7792494481236203</v>
      </c>
    </row>
    <row r="137" spans="4:19" ht="12">
      <c r="D137" s="94">
        <f>SUM(D8:D136)</f>
        <v>73793</v>
      </c>
      <c r="P137" s="109"/>
      <c r="R137" s="65">
        <f>SUM(R8:R136)</f>
        <v>47982</v>
      </c>
      <c r="S137" s="206">
        <f>(R137/D137)</f>
        <v>0.6502242760153402</v>
      </c>
    </row>
    <row r="138" ht="12">
      <c r="P138" s="109"/>
    </row>
    <row r="139" ht="12">
      <c r="P139" s="109"/>
    </row>
    <row r="140" ht="12">
      <c r="P140" s="109"/>
    </row>
    <row r="141" ht="12">
      <c r="P141" s="109"/>
    </row>
    <row r="142" ht="12">
      <c r="P142" s="109"/>
    </row>
    <row r="143" ht="12">
      <c r="P143" s="109"/>
    </row>
    <row r="144" ht="12">
      <c r="P144" s="109"/>
    </row>
    <row r="145" ht="12">
      <c r="P145" s="109"/>
    </row>
    <row r="146" ht="12">
      <c r="P146" s="109"/>
    </row>
    <row r="147" ht="12">
      <c r="P147" s="109"/>
    </row>
    <row r="148" ht="12">
      <c r="P148" s="109"/>
    </row>
    <row r="149" ht="12">
      <c r="P149" s="109"/>
    </row>
    <row r="150" ht="12">
      <c r="P150" s="109"/>
    </row>
    <row r="151" ht="12">
      <c r="P151" s="109"/>
    </row>
    <row r="152" ht="12">
      <c r="P152" s="109"/>
    </row>
    <row r="153" ht="12">
      <c r="P153" s="109"/>
    </row>
    <row r="154" ht="12">
      <c r="P154" s="109"/>
    </row>
    <row r="155" ht="12">
      <c r="P155" s="109"/>
    </row>
    <row r="156" ht="12">
      <c r="P156" s="109"/>
    </row>
    <row r="157" ht="12">
      <c r="P157" s="109"/>
    </row>
    <row r="158" ht="12">
      <c r="P158" s="109"/>
    </row>
    <row r="159" ht="12">
      <c r="P159" s="109"/>
    </row>
    <row r="160" ht="12">
      <c r="P160" s="109"/>
    </row>
    <row r="161" ht="12">
      <c r="P161" s="109"/>
    </row>
    <row r="162" ht="12">
      <c r="P162" s="109"/>
    </row>
    <row r="163" ht="12">
      <c r="P163" s="109"/>
    </row>
    <row r="164" ht="12">
      <c r="P164" s="109"/>
    </row>
    <row r="165" ht="12">
      <c r="P165" s="109"/>
    </row>
    <row r="166" ht="12">
      <c r="P166" s="109"/>
    </row>
    <row r="167" ht="12">
      <c r="P167" s="109"/>
    </row>
    <row r="168" ht="12">
      <c r="P168" s="109"/>
    </row>
    <row r="169" ht="12">
      <c r="P169" s="109"/>
    </row>
    <row r="170" ht="12">
      <c r="P170" s="109"/>
    </row>
    <row r="171" ht="12">
      <c r="P171" s="109"/>
    </row>
    <row r="172" ht="12">
      <c r="P172" s="109"/>
    </row>
    <row r="173" ht="12">
      <c r="P173" s="109"/>
    </row>
    <row r="174" ht="12">
      <c r="P174" s="109"/>
    </row>
    <row r="175" ht="12">
      <c r="P175" s="109"/>
    </row>
    <row r="176" ht="12">
      <c r="P176" s="109"/>
    </row>
    <row r="177" ht="12">
      <c r="P177" s="109"/>
    </row>
    <row r="178" ht="12">
      <c r="P178" s="109"/>
    </row>
    <row r="179" ht="12">
      <c r="P179" s="109"/>
    </row>
    <row r="180" ht="12">
      <c r="P180" s="109"/>
    </row>
    <row r="181" ht="12">
      <c r="P181" s="109"/>
    </row>
    <row r="182" ht="12">
      <c r="P182" s="109"/>
    </row>
    <row r="183" ht="12">
      <c r="P183" s="109"/>
    </row>
    <row r="184" ht="12">
      <c r="P184" s="109"/>
    </row>
    <row r="185" ht="12">
      <c r="P185" s="109"/>
    </row>
    <row r="186" ht="12">
      <c r="P186" s="109"/>
    </row>
    <row r="187" ht="12">
      <c r="P187" s="109"/>
    </row>
    <row r="188" ht="12">
      <c r="P188" s="109"/>
    </row>
    <row r="189" ht="12">
      <c r="P189" s="109"/>
    </row>
    <row r="190" ht="12">
      <c r="P190" s="109"/>
    </row>
    <row r="191" ht="12">
      <c r="P191" s="109"/>
    </row>
    <row r="192" ht="12">
      <c r="P192" s="109"/>
    </row>
    <row r="193" ht="12">
      <c r="P193" s="109"/>
    </row>
    <row r="194" ht="12">
      <c r="P194" s="109"/>
    </row>
    <row r="195" ht="12">
      <c r="P195" s="109"/>
    </row>
    <row r="196" ht="12">
      <c r="P196" s="109"/>
    </row>
    <row r="197" ht="12">
      <c r="P197" s="109"/>
    </row>
    <row r="198" ht="12">
      <c r="P198" s="109"/>
    </row>
    <row r="199" ht="12">
      <c r="P199" s="109"/>
    </row>
    <row r="200" ht="12">
      <c r="P200" s="109"/>
    </row>
    <row r="201" ht="12">
      <c r="P201" s="109"/>
    </row>
    <row r="202" ht="12">
      <c r="P202" s="109"/>
    </row>
    <row r="203" ht="12">
      <c r="P203" s="109"/>
    </row>
    <row r="204" ht="12">
      <c r="P204" s="109"/>
    </row>
    <row r="205" ht="12">
      <c r="P205" s="109"/>
    </row>
    <row r="206" ht="12">
      <c r="P206" s="109"/>
    </row>
    <row r="207" ht="12">
      <c r="P207" s="109"/>
    </row>
    <row r="208" ht="12">
      <c r="P208" s="109"/>
    </row>
    <row r="209" ht="12">
      <c r="P209" s="109"/>
    </row>
    <row r="210" ht="12">
      <c r="P210" s="109"/>
    </row>
    <row r="211" ht="12">
      <c r="P211" s="109"/>
    </row>
    <row r="212" ht="12">
      <c r="P212" s="109"/>
    </row>
    <row r="213" ht="12">
      <c r="P213" s="109"/>
    </row>
    <row r="214" ht="12">
      <c r="P214" s="109"/>
    </row>
    <row r="215" ht="12">
      <c r="P215" s="109"/>
    </row>
    <row r="216" ht="12">
      <c r="P216" s="109"/>
    </row>
    <row r="217" ht="12">
      <c r="P217" s="109"/>
    </row>
    <row r="218" ht="12">
      <c r="P218" s="109"/>
    </row>
    <row r="219" ht="12">
      <c r="P219" s="109"/>
    </row>
    <row r="220" ht="12">
      <c r="P220" s="109"/>
    </row>
    <row r="221" ht="12">
      <c r="P221" s="109"/>
    </row>
    <row r="222" ht="12">
      <c r="P222" s="109"/>
    </row>
    <row r="223" ht="12">
      <c r="P223" s="109"/>
    </row>
    <row r="224" ht="12">
      <c r="P224" s="109"/>
    </row>
    <row r="225" ht="12">
      <c r="P225" s="109"/>
    </row>
    <row r="226" ht="12">
      <c r="P226" s="109"/>
    </row>
    <row r="227" ht="12">
      <c r="P227" s="109"/>
    </row>
    <row r="228" ht="12">
      <c r="P228" s="109"/>
    </row>
    <row r="229" ht="12">
      <c r="P229" s="109"/>
    </row>
    <row r="230" ht="12">
      <c r="P230" s="109"/>
    </row>
    <row r="231" ht="12">
      <c r="P231" s="109"/>
    </row>
    <row r="232" ht="12">
      <c r="P232" s="109"/>
    </row>
    <row r="233" ht="12">
      <c r="P233" s="109"/>
    </row>
    <row r="234" ht="12">
      <c r="P234" s="109"/>
    </row>
    <row r="235" ht="12">
      <c r="P235" s="109"/>
    </row>
    <row r="236" ht="12">
      <c r="P236" s="109"/>
    </row>
    <row r="237" ht="12">
      <c r="P237" s="109"/>
    </row>
    <row r="238" ht="12">
      <c r="P238" s="109"/>
    </row>
    <row r="239" ht="12">
      <c r="P239" s="109"/>
    </row>
    <row r="240" ht="12">
      <c r="P240" s="109"/>
    </row>
    <row r="241" ht="12">
      <c r="P241" s="109"/>
    </row>
    <row r="242" ht="12">
      <c r="P242" s="109"/>
    </row>
    <row r="243" ht="12">
      <c r="P243" s="109"/>
    </row>
    <row r="244" ht="12">
      <c r="P244" s="109"/>
    </row>
    <row r="245" ht="12">
      <c r="P245" s="109"/>
    </row>
    <row r="246" ht="12">
      <c r="P246" s="109"/>
    </row>
    <row r="247" ht="12">
      <c r="P247" s="109"/>
    </row>
    <row r="248" ht="12">
      <c r="P248" s="109"/>
    </row>
    <row r="249" ht="12">
      <c r="P249" s="109"/>
    </row>
    <row r="250" ht="12">
      <c r="P250" s="109"/>
    </row>
    <row r="251" ht="12">
      <c r="P251" s="109"/>
    </row>
    <row r="252" ht="12">
      <c r="P252" s="109"/>
    </row>
    <row r="253" ht="12">
      <c r="P253" s="109"/>
    </row>
    <row r="254" ht="12">
      <c r="P254" s="109"/>
    </row>
    <row r="255" ht="12">
      <c r="P255" s="109"/>
    </row>
    <row r="256" ht="12">
      <c r="P256" s="109"/>
    </row>
    <row r="257" ht="12">
      <c r="P257" s="109"/>
    </row>
    <row r="258" ht="12">
      <c r="P258" s="109"/>
    </row>
    <row r="259" ht="12">
      <c r="P259" s="109"/>
    </row>
    <row r="260" ht="12">
      <c r="P260" s="109"/>
    </row>
    <row r="261" ht="12">
      <c r="P261" s="109"/>
    </row>
    <row r="262" ht="12">
      <c r="P262" s="109"/>
    </row>
    <row r="263" ht="12">
      <c r="P263" s="109"/>
    </row>
    <row r="264" ht="12">
      <c r="P264" s="109"/>
    </row>
    <row r="265" ht="12">
      <c r="P265" s="109"/>
    </row>
    <row r="266" ht="12">
      <c r="P266" s="109"/>
    </row>
    <row r="267" ht="12">
      <c r="P267" s="109"/>
    </row>
    <row r="268" ht="12">
      <c r="P268" s="109"/>
    </row>
    <row r="269" ht="12">
      <c r="P269" s="109"/>
    </row>
    <row r="270" ht="12">
      <c r="P270" s="109"/>
    </row>
    <row r="271" ht="12">
      <c r="P271" s="109"/>
    </row>
    <row r="272" ht="12">
      <c r="P272" s="109"/>
    </row>
    <row r="273" ht="12">
      <c r="P273" s="109"/>
    </row>
    <row r="274" ht="12">
      <c r="P274" s="109"/>
    </row>
    <row r="275" ht="12">
      <c r="P275" s="109"/>
    </row>
    <row r="276" ht="12">
      <c r="P276" s="109"/>
    </row>
    <row r="277" ht="12">
      <c r="P277" s="109"/>
    </row>
    <row r="278" ht="12">
      <c r="P278" s="109"/>
    </row>
    <row r="279" ht="12">
      <c r="P279" s="109"/>
    </row>
    <row r="280" ht="12">
      <c r="P280" s="109"/>
    </row>
    <row r="281" ht="12">
      <c r="P281" s="109"/>
    </row>
    <row r="282" ht="12">
      <c r="P282" s="109"/>
    </row>
    <row r="283" ht="12">
      <c r="P283" s="109"/>
    </row>
    <row r="284" ht="12">
      <c r="P284" s="109"/>
    </row>
    <row r="285" ht="12">
      <c r="P285" s="109"/>
    </row>
    <row r="286" ht="12">
      <c r="P286" s="109"/>
    </row>
    <row r="287" ht="12">
      <c r="P287" s="109"/>
    </row>
    <row r="288" ht="12">
      <c r="P288" s="109"/>
    </row>
    <row r="289" ht="12">
      <c r="P289" s="109"/>
    </row>
    <row r="290" ht="12">
      <c r="P290" s="109"/>
    </row>
    <row r="291" ht="12">
      <c r="P291" s="109"/>
    </row>
    <row r="292" ht="12">
      <c r="P292" s="109"/>
    </row>
    <row r="293" ht="12">
      <c r="P293" s="109"/>
    </row>
    <row r="294" ht="12">
      <c r="P294" s="109"/>
    </row>
    <row r="295" ht="12">
      <c r="P295" s="109"/>
    </row>
    <row r="296" ht="12">
      <c r="P296" s="109"/>
    </row>
    <row r="297" ht="12">
      <c r="P297" s="109"/>
    </row>
    <row r="298" ht="12">
      <c r="P298" s="109"/>
    </row>
    <row r="299" ht="12">
      <c r="P299" s="109"/>
    </row>
    <row r="300" ht="12">
      <c r="P300" s="109"/>
    </row>
    <row r="301" ht="12">
      <c r="P301" s="109"/>
    </row>
    <row r="302" ht="12">
      <c r="P302" s="109"/>
    </row>
    <row r="303" ht="12">
      <c r="P303" s="109"/>
    </row>
    <row r="304" ht="12">
      <c r="P304" s="109"/>
    </row>
    <row r="305" ht="12">
      <c r="P305" s="109"/>
    </row>
    <row r="306" ht="12">
      <c r="P306" s="109"/>
    </row>
    <row r="307" ht="12">
      <c r="P307" s="109"/>
    </row>
    <row r="308" ht="12">
      <c r="P308" s="109"/>
    </row>
    <row r="309" ht="12">
      <c r="P309" s="109"/>
    </row>
    <row r="310" ht="12">
      <c r="P310" s="109"/>
    </row>
    <row r="311" ht="12">
      <c r="P311" s="109"/>
    </row>
    <row r="312" ht="12">
      <c r="P312" s="109"/>
    </row>
    <row r="313" ht="12">
      <c r="P313" s="109"/>
    </row>
    <row r="314" ht="12">
      <c r="P314" s="109"/>
    </row>
    <row r="315" ht="12">
      <c r="P315" s="109"/>
    </row>
    <row r="316" ht="12">
      <c r="P316" s="109"/>
    </row>
    <row r="317" ht="12">
      <c r="P317" s="109"/>
    </row>
    <row r="318" ht="12">
      <c r="P318" s="109"/>
    </row>
    <row r="319" ht="12">
      <c r="P319" s="109"/>
    </row>
    <row r="320" ht="12">
      <c r="P320" s="109"/>
    </row>
    <row r="321" ht="12">
      <c r="P321" s="109"/>
    </row>
    <row r="322" ht="12">
      <c r="P322" s="109"/>
    </row>
    <row r="323" ht="12">
      <c r="P323" s="109"/>
    </row>
    <row r="324" ht="12">
      <c r="P324" s="109"/>
    </row>
    <row r="325" ht="12">
      <c r="P325" s="109"/>
    </row>
    <row r="326" ht="12">
      <c r="P326" s="109"/>
    </row>
    <row r="327" ht="12">
      <c r="P327" s="109"/>
    </row>
    <row r="328" ht="12">
      <c r="P328" s="109"/>
    </row>
    <row r="329" ht="12">
      <c r="P329" s="109"/>
    </row>
    <row r="330" ht="12">
      <c r="P330" s="109"/>
    </row>
    <row r="331" ht="12">
      <c r="P331" s="109"/>
    </row>
    <row r="332" ht="12">
      <c r="P332" s="109"/>
    </row>
    <row r="333" ht="12">
      <c r="P333" s="109"/>
    </row>
    <row r="334" ht="12">
      <c r="P334" s="109"/>
    </row>
    <row r="335" ht="12">
      <c r="P335" s="109"/>
    </row>
    <row r="336" ht="12">
      <c r="P336" s="109"/>
    </row>
    <row r="337" ht="12">
      <c r="P337" s="109"/>
    </row>
    <row r="338" ht="12">
      <c r="P338" s="109"/>
    </row>
    <row r="339" ht="12">
      <c r="P339" s="109"/>
    </row>
    <row r="340" ht="12">
      <c r="P340" s="109"/>
    </row>
    <row r="341" ht="12">
      <c r="P341" s="109"/>
    </row>
    <row r="342" ht="12">
      <c r="P342" s="109"/>
    </row>
    <row r="343" ht="12">
      <c r="P343" s="109"/>
    </row>
    <row r="344" ht="12">
      <c r="P344" s="109"/>
    </row>
    <row r="345" ht="12">
      <c r="P345" s="109"/>
    </row>
    <row r="346" ht="12">
      <c r="P346" s="109"/>
    </row>
    <row r="347" ht="12">
      <c r="P347" s="109"/>
    </row>
    <row r="348" ht="12">
      <c r="P348" s="109"/>
    </row>
    <row r="349" ht="12">
      <c r="P349" s="109"/>
    </row>
    <row r="350" ht="12">
      <c r="P350" s="109"/>
    </row>
    <row r="351" ht="12">
      <c r="P351" s="109"/>
    </row>
    <row r="352" ht="12">
      <c r="P352" s="109"/>
    </row>
    <row r="353" ht="12">
      <c r="P353" s="109"/>
    </row>
    <row r="354" ht="12">
      <c r="P354" s="109"/>
    </row>
    <row r="355" ht="12">
      <c r="P355" s="109"/>
    </row>
    <row r="356" ht="12">
      <c r="P356" s="109"/>
    </row>
    <row r="357" ht="12">
      <c r="P357" s="109"/>
    </row>
    <row r="358" ht="12">
      <c r="P358" s="109"/>
    </row>
    <row r="359" ht="12">
      <c r="P359" s="109"/>
    </row>
    <row r="360" ht="12">
      <c r="P360" s="109"/>
    </row>
    <row r="361" ht="12">
      <c r="P361" s="109"/>
    </row>
    <row r="362" ht="12">
      <c r="P362" s="109"/>
    </row>
    <row r="363" ht="12">
      <c r="P363" s="109"/>
    </row>
    <row r="364" ht="12">
      <c r="P364" s="109"/>
    </row>
    <row r="365" ht="12">
      <c r="P365" s="109"/>
    </row>
    <row r="366" ht="12">
      <c r="P366" s="109"/>
    </row>
    <row r="367" ht="12">
      <c r="P367" s="109"/>
    </row>
    <row r="368" ht="12">
      <c r="P368" s="109"/>
    </row>
    <row r="369" ht="12">
      <c r="P369" s="109"/>
    </row>
    <row r="370" ht="12">
      <c r="P370" s="109"/>
    </row>
    <row r="371" ht="12">
      <c r="P371" s="109"/>
    </row>
    <row r="372" ht="12">
      <c r="P372" s="109"/>
    </row>
    <row r="373" ht="12">
      <c r="P373" s="109"/>
    </row>
    <row r="374" ht="12">
      <c r="P374" s="109"/>
    </row>
    <row r="375" ht="12">
      <c r="P375" s="109"/>
    </row>
    <row r="376" ht="12">
      <c r="P376" s="109"/>
    </row>
    <row r="377" ht="12">
      <c r="P377" s="109"/>
    </row>
    <row r="378" ht="12">
      <c r="P378" s="109"/>
    </row>
    <row r="379" ht="12">
      <c r="P379" s="109"/>
    </row>
    <row r="380" ht="12">
      <c r="P380" s="109"/>
    </row>
    <row r="381" ht="12">
      <c r="P381" s="109"/>
    </row>
    <row r="382" ht="12">
      <c r="P382" s="109"/>
    </row>
    <row r="383" ht="12">
      <c r="P383" s="109"/>
    </row>
    <row r="384" ht="12">
      <c r="P384" s="109"/>
    </row>
    <row r="385" ht="12">
      <c r="P385" s="109"/>
    </row>
    <row r="386" ht="12">
      <c r="P386" s="109"/>
    </row>
    <row r="387" ht="12">
      <c r="P387" s="109"/>
    </row>
    <row r="388" ht="12">
      <c r="P388" s="109"/>
    </row>
    <row r="389" ht="12">
      <c r="P389" s="109"/>
    </row>
    <row r="390" ht="12">
      <c r="P390" s="109"/>
    </row>
    <row r="391" ht="12">
      <c r="P391" s="109"/>
    </row>
    <row r="392" ht="12">
      <c r="P392" s="109"/>
    </row>
    <row r="393" ht="12">
      <c r="P393" s="109"/>
    </row>
    <row r="394" ht="12">
      <c r="P394" s="109"/>
    </row>
    <row r="395" ht="12">
      <c r="P395" s="109"/>
    </row>
    <row r="396" ht="12">
      <c r="P396" s="109"/>
    </row>
    <row r="397" ht="12">
      <c r="P397" s="109"/>
    </row>
    <row r="398" ht="12">
      <c r="P398" s="109"/>
    </row>
    <row r="399" ht="12">
      <c r="P399" s="109"/>
    </row>
    <row r="400" ht="12">
      <c r="P400" s="109"/>
    </row>
    <row r="401" ht="12">
      <c r="P401" s="109"/>
    </row>
    <row r="402" ht="12">
      <c r="P402" s="109"/>
    </row>
    <row r="403" ht="12">
      <c r="P403" s="109"/>
    </row>
    <row r="404" ht="12">
      <c r="P404" s="109"/>
    </row>
    <row r="405" ht="12">
      <c r="P405" s="109"/>
    </row>
    <row r="406" ht="12">
      <c r="P406" s="109"/>
    </row>
    <row r="407" ht="12">
      <c r="P407" s="109"/>
    </row>
    <row r="408" ht="12">
      <c r="P408" s="109"/>
    </row>
    <row r="409" ht="12">
      <c r="P409" s="109"/>
    </row>
    <row r="410" ht="12">
      <c r="P410" s="109"/>
    </row>
    <row r="411" ht="12">
      <c r="P411" s="109"/>
    </row>
    <row r="412" ht="12">
      <c r="P412" s="109"/>
    </row>
    <row r="413" ht="12">
      <c r="P413" s="109"/>
    </row>
    <row r="414" ht="12">
      <c r="P414" s="109"/>
    </row>
    <row r="415" ht="12">
      <c r="P415" s="109"/>
    </row>
    <row r="416" ht="12">
      <c r="P416" s="109"/>
    </row>
    <row r="417" ht="12">
      <c r="P417" s="109"/>
    </row>
    <row r="418" ht="12">
      <c r="P418" s="109"/>
    </row>
    <row r="419" ht="12">
      <c r="P419" s="109"/>
    </row>
    <row r="420" ht="12">
      <c r="P420" s="109"/>
    </row>
    <row r="421" ht="12">
      <c r="P421" s="109"/>
    </row>
    <row r="422" ht="12">
      <c r="P422" s="109"/>
    </row>
    <row r="423" ht="12">
      <c r="P423" s="109"/>
    </row>
    <row r="424" ht="12">
      <c r="P424" s="109"/>
    </row>
    <row r="425" ht="12">
      <c r="P425" s="109"/>
    </row>
    <row r="426" ht="12">
      <c r="P426" s="109"/>
    </row>
    <row r="427" ht="12">
      <c r="P427" s="109"/>
    </row>
    <row r="428" ht="12">
      <c r="P428" s="109"/>
    </row>
    <row r="429" ht="12">
      <c r="P429" s="109"/>
    </row>
    <row r="430" ht="12">
      <c r="P430" s="109"/>
    </row>
    <row r="431" ht="12">
      <c r="P431" s="109"/>
    </row>
    <row r="432" ht="12">
      <c r="P432" s="109"/>
    </row>
    <row r="433" ht="12">
      <c r="P433" s="109"/>
    </row>
    <row r="434" ht="12">
      <c r="P434" s="109"/>
    </row>
    <row r="435" ht="12">
      <c r="P435" s="109"/>
    </row>
    <row r="436" ht="12">
      <c r="P436" s="109"/>
    </row>
    <row r="437" ht="12">
      <c r="P437" s="109"/>
    </row>
    <row r="438" ht="12">
      <c r="P438" s="109"/>
    </row>
    <row r="439" ht="12">
      <c r="P439" s="109"/>
    </row>
    <row r="440" ht="12">
      <c r="P440" s="109"/>
    </row>
    <row r="441" ht="12">
      <c r="P441" s="109"/>
    </row>
    <row r="442" ht="12">
      <c r="P442" s="109"/>
    </row>
    <row r="443" ht="12">
      <c r="P443" s="109"/>
    </row>
    <row r="444" ht="12">
      <c r="P444" s="109"/>
    </row>
    <row r="445" ht="12">
      <c r="P445" s="109"/>
    </row>
    <row r="446" ht="12">
      <c r="P446" s="109"/>
    </row>
    <row r="447" ht="12">
      <c r="P447" s="109"/>
    </row>
    <row r="448" ht="12">
      <c r="P448" s="109"/>
    </row>
    <row r="449" ht="12">
      <c r="P449" s="109"/>
    </row>
    <row r="450" ht="12">
      <c r="P450" s="109"/>
    </row>
    <row r="451" ht="12">
      <c r="P451" s="109"/>
    </row>
    <row r="452" ht="12">
      <c r="P452" s="109"/>
    </row>
    <row r="453" ht="12">
      <c r="P453" s="109"/>
    </row>
    <row r="454" ht="12">
      <c r="P454" s="109"/>
    </row>
    <row r="455" ht="12">
      <c r="P455" s="109"/>
    </row>
    <row r="456" ht="12">
      <c r="P456" s="109"/>
    </row>
    <row r="457" ht="12">
      <c r="P457" s="109"/>
    </row>
    <row r="458" ht="12">
      <c r="P458" s="109"/>
    </row>
    <row r="459" ht="12">
      <c r="P459" s="109"/>
    </row>
    <row r="460" ht="12">
      <c r="P460" s="109"/>
    </row>
    <row r="461" ht="12">
      <c r="P461" s="109"/>
    </row>
    <row r="462" ht="12">
      <c r="P462" s="109"/>
    </row>
    <row r="463" ht="12">
      <c r="P463" s="109"/>
    </row>
    <row r="464" ht="12">
      <c r="P464" s="109"/>
    </row>
    <row r="465" ht="12">
      <c r="P465" s="109"/>
    </row>
    <row r="466" ht="12">
      <c r="P466" s="109"/>
    </row>
    <row r="467" ht="12">
      <c r="P467" s="109"/>
    </row>
    <row r="468" ht="12">
      <c r="P468" s="109"/>
    </row>
    <row r="469" ht="12">
      <c r="P469" s="109"/>
    </row>
    <row r="470" ht="12">
      <c r="P470" s="109"/>
    </row>
    <row r="471" ht="12">
      <c r="P471" s="109"/>
    </row>
    <row r="472" ht="12">
      <c r="P472" s="109"/>
    </row>
    <row r="473" ht="12">
      <c r="P473" s="109"/>
    </row>
    <row r="474" ht="12">
      <c r="P474" s="109"/>
    </row>
    <row r="475" ht="12">
      <c r="P475" s="109"/>
    </row>
    <row r="476" ht="12">
      <c r="P476" s="109"/>
    </row>
    <row r="477" ht="12">
      <c r="P477" s="109"/>
    </row>
    <row r="478" ht="12">
      <c r="P478" s="109"/>
    </row>
    <row r="479" ht="12">
      <c r="P479" s="109"/>
    </row>
    <row r="480" ht="12">
      <c r="P480" s="109"/>
    </row>
    <row r="481" ht="12">
      <c r="P481" s="109"/>
    </row>
    <row r="482" ht="12">
      <c r="P482" s="109"/>
    </row>
    <row r="483" ht="12">
      <c r="P483" s="109"/>
    </row>
    <row r="484" ht="12">
      <c r="P484" s="109"/>
    </row>
    <row r="485" ht="12">
      <c r="P485" s="109"/>
    </row>
    <row r="486" ht="12">
      <c r="P486" s="109"/>
    </row>
    <row r="487" ht="12">
      <c r="P487" s="109"/>
    </row>
    <row r="488" ht="12">
      <c r="P488" s="109"/>
    </row>
    <row r="489" ht="12">
      <c r="P489" s="109"/>
    </row>
    <row r="490" ht="12">
      <c r="P490" s="109"/>
    </row>
    <row r="491" ht="12">
      <c r="P491" s="109"/>
    </row>
    <row r="492" ht="12">
      <c r="P492" s="109"/>
    </row>
    <row r="493" ht="12">
      <c r="P493" s="109"/>
    </row>
    <row r="494" ht="12">
      <c r="P494" s="109"/>
    </row>
    <row r="495" ht="12">
      <c r="P495" s="109"/>
    </row>
    <row r="496" ht="12">
      <c r="P496" s="109"/>
    </row>
    <row r="497" ht="12">
      <c r="P497" s="109"/>
    </row>
    <row r="498" ht="12">
      <c r="P498" s="109"/>
    </row>
    <row r="499" ht="12">
      <c r="P499" s="109"/>
    </row>
    <row r="500" ht="12">
      <c r="P500" s="109"/>
    </row>
    <row r="501" ht="12">
      <c r="P501" s="109"/>
    </row>
    <row r="502" ht="12">
      <c r="P502" s="109"/>
    </row>
    <row r="503" ht="12">
      <c r="P503" s="109"/>
    </row>
    <row r="504" ht="12">
      <c r="P504" s="109"/>
    </row>
    <row r="505" ht="12">
      <c r="P505" s="109"/>
    </row>
    <row r="506" ht="12">
      <c r="P506" s="109"/>
    </row>
    <row r="507" ht="12">
      <c r="P507" s="109"/>
    </row>
    <row r="508" ht="12">
      <c r="P508" s="109"/>
    </row>
    <row r="509" ht="12">
      <c r="P509" s="109"/>
    </row>
    <row r="510" ht="12">
      <c r="P510" s="109"/>
    </row>
    <row r="511" ht="12">
      <c r="P511" s="109"/>
    </row>
    <row r="512" ht="12">
      <c r="P512" s="109"/>
    </row>
    <row r="513" ht="12">
      <c r="P513" s="109"/>
    </row>
    <row r="514" ht="12">
      <c r="P514" s="109"/>
    </row>
    <row r="515" ht="12">
      <c r="P515" s="109"/>
    </row>
    <row r="516" ht="12">
      <c r="P516" s="109"/>
    </row>
    <row r="517" ht="12">
      <c r="P517" s="109"/>
    </row>
    <row r="518" ht="12">
      <c r="P518" s="109"/>
    </row>
    <row r="519" ht="12">
      <c r="P519" s="109"/>
    </row>
    <row r="520" ht="12">
      <c r="P520" s="109"/>
    </row>
    <row r="521" ht="12">
      <c r="P521" s="109"/>
    </row>
    <row r="522" ht="12">
      <c r="P522" s="109"/>
    </row>
    <row r="523" ht="12">
      <c r="P523" s="109"/>
    </row>
    <row r="524" ht="12">
      <c r="P524" s="109"/>
    </row>
    <row r="525" ht="12">
      <c r="P525" s="109"/>
    </row>
    <row r="526" ht="12">
      <c r="P526" s="109"/>
    </row>
    <row r="527" ht="12">
      <c r="P527" s="109"/>
    </row>
    <row r="528" ht="12">
      <c r="P528" s="109"/>
    </row>
    <row r="529" ht="12">
      <c r="P529" s="109"/>
    </row>
    <row r="530" ht="12">
      <c r="P530" s="109"/>
    </row>
    <row r="531" ht="12">
      <c r="P531" s="109"/>
    </row>
    <row r="532" ht="12">
      <c r="P532" s="109"/>
    </row>
    <row r="533" ht="12">
      <c r="P533" s="109"/>
    </row>
    <row r="534" ht="12">
      <c r="P534" s="109"/>
    </row>
    <row r="535" ht="12">
      <c r="P535" s="109"/>
    </row>
    <row r="536" ht="12">
      <c r="P536" s="109"/>
    </row>
    <row r="537" ht="12">
      <c r="P537" s="109"/>
    </row>
    <row r="538" ht="12">
      <c r="P538" s="109"/>
    </row>
    <row r="539" ht="12">
      <c r="P539" s="109"/>
    </row>
    <row r="540" ht="12">
      <c r="P540" s="109"/>
    </row>
    <row r="541" ht="12">
      <c r="P541" s="109"/>
    </row>
    <row r="542" ht="12">
      <c r="P542" s="109"/>
    </row>
    <row r="543" ht="12">
      <c r="P543" s="109"/>
    </row>
    <row r="544" ht="12">
      <c r="P544" s="109"/>
    </row>
    <row r="545" ht="12">
      <c r="P545" s="109"/>
    </row>
    <row r="546" ht="12">
      <c r="P546" s="109"/>
    </row>
    <row r="547" ht="12">
      <c r="P547" s="109"/>
    </row>
    <row r="548" ht="12">
      <c r="P548" s="109"/>
    </row>
    <row r="549" ht="12">
      <c r="P549" s="109"/>
    </row>
    <row r="550" ht="12">
      <c r="P550" s="109"/>
    </row>
    <row r="551" ht="12">
      <c r="P551" s="109"/>
    </row>
    <row r="552" ht="12">
      <c r="P552" s="109"/>
    </row>
    <row r="553" ht="12">
      <c r="P553" s="109"/>
    </row>
    <row r="554" ht="12">
      <c r="P554" s="109"/>
    </row>
    <row r="555" ht="12">
      <c r="P555" s="109"/>
    </row>
    <row r="556" ht="12">
      <c r="P556" s="109"/>
    </row>
    <row r="557" ht="12">
      <c r="P557" s="109"/>
    </row>
    <row r="558" ht="12">
      <c r="P558" s="109"/>
    </row>
    <row r="559" ht="12">
      <c r="P559" s="109"/>
    </row>
    <row r="560" ht="12">
      <c r="P560" s="109"/>
    </row>
    <row r="561" ht="12">
      <c r="P561" s="109"/>
    </row>
    <row r="562" ht="12">
      <c r="P562" s="109"/>
    </row>
    <row r="563" ht="12">
      <c r="P563" s="109"/>
    </row>
    <row r="564" ht="12">
      <c r="P564" s="109"/>
    </row>
    <row r="565" ht="12">
      <c r="P565" s="109"/>
    </row>
    <row r="566" ht="12">
      <c r="P566" s="109"/>
    </row>
    <row r="567" ht="12">
      <c r="P567" s="109"/>
    </row>
    <row r="568" ht="12">
      <c r="P568" s="109"/>
    </row>
    <row r="569" ht="12">
      <c r="P569" s="109"/>
    </row>
    <row r="570" ht="12">
      <c r="P570" s="109"/>
    </row>
    <row r="571" ht="12">
      <c r="P571" s="109"/>
    </row>
    <row r="572" ht="12">
      <c r="P572" s="109"/>
    </row>
    <row r="573" ht="12">
      <c r="P573" s="109"/>
    </row>
    <row r="574" ht="12">
      <c r="P574" s="109"/>
    </row>
    <row r="575" ht="12">
      <c r="P575" s="109"/>
    </row>
    <row r="576" ht="12">
      <c r="P576" s="109"/>
    </row>
    <row r="577" ht="12">
      <c r="P577" s="109"/>
    </row>
    <row r="578" ht="12">
      <c r="P578" s="109"/>
    </row>
    <row r="579" ht="12">
      <c r="P579" s="109"/>
    </row>
    <row r="580" ht="12">
      <c r="P580" s="109"/>
    </row>
    <row r="581" ht="12">
      <c r="P581" s="109"/>
    </row>
    <row r="582" ht="12">
      <c r="P582" s="109"/>
    </row>
    <row r="583" ht="12">
      <c r="P583" s="109"/>
    </row>
    <row r="584" ht="12">
      <c r="P584" s="109"/>
    </row>
    <row r="585" ht="12">
      <c r="P585" s="109"/>
    </row>
    <row r="586" ht="12">
      <c r="P586" s="109"/>
    </row>
    <row r="587" ht="12">
      <c r="P587" s="109"/>
    </row>
    <row r="588" ht="12">
      <c r="P588" s="109"/>
    </row>
    <row r="589" ht="12">
      <c r="P589" s="109"/>
    </row>
    <row r="590" ht="12">
      <c r="P590" s="109"/>
    </row>
    <row r="591" ht="12">
      <c r="P591" s="109"/>
    </row>
    <row r="592" ht="12">
      <c r="P592" s="109"/>
    </row>
    <row r="593" ht="12">
      <c r="P593" s="109"/>
    </row>
    <row r="594" ht="12">
      <c r="P594" s="109"/>
    </row>
    <row r="595" ht="12">
      <c r="P595" s="109"/>
    </row>
    <row r="596" ht="12">
      <c r="P596" s="109"/>
    </row>
    <row r="597" ht="12">
      <c r="P597" s="109"/>
    </row>
    <row r="598" ht="12">
      <c r="P598" s="109"/>
    </row>
    <row r="599" ht="12">
      <c r="P599" s="109"/>
    </row>
    <row r="600" ht="12">
      <c r="P600" s="109"/>
    </row>
    <row r="601" ht="12">
      <c r="P601" s="109"/>
    </row>
    <row r="602" ht="12">
      <c r="P602" s="109"/>
    </row>
    <row r="603" ht="12">
      <c r="P603" s="109"/>
    </row>
    <row r="604" ht="12">
      <c r="P604" s="109"/>
    </row>
    <row r="605" ht="12">
      <c r="P605" s="109"/>
    </row>
    <row r="606" ht="12">
      <c r="P606" s="109"/>
    </row>
    <row r="607" ht="12">
      <c r="P607" s="109"/>
    </row>
    <row r="608" ht="12">
      <c r="P608" s="109"/>
    </row>
    <row r="609" ht="12">
      <c r="P609" s="109"/>
    </row>
    <row r="610" ht="12">
      <c r="P610" s="109"/>
    </row>
    <row r="611" ht="12">
      <c r="P611" s="109"/>
    </row>
    <row r="612" ht="12">
      <c r="P612" s="109"/>
    </row>
    <row r="613" ht="12">
      <c r="P613" s="109"/>
    </row>
    <row r="614" ht="12">
      <c r="P614" s="109"/>
    </row>
    <row r="615" ht="12">
      <c r="P615" s="109"/>
    </row>
    <row r="616" ht="12">
      <c r="P616" s="109"/>
    </row>
    <row r="617" ht="12">
      <c r="P617" s="109"/>
    </row>
    <row r="618" ht="12">
      <c r="P618" s="109"/>
    </row>
    <row r="619" ht="12">
      <c r="P619" s="109"/>
    </row>
    <row r="620" ht="12">
      <c r="P620" s="109"/>
    </row>
    <row r="621" ht="12">
      <c r="P621" s="109"/>
    </row>
    <row r="622" ht="12">
      <c r="P622" s="109"/>
    </row>
    <row r="623" ht="12">
      <c r="P623" s="109"/>
    </row>
    <row r="624" ht="12">
      <c r="P624" s="109"/>
    </row>
    <row r="625" ht="12">
      <c r="P625" s="109"/>
    </row>
    <row r="626" ht="12">
      <c r="P626" s="109"/>
    </row>
    <row r="627" ht="12">
      <c r="P627" s="109"/>
    </row>
    <row r="628" ht="12">
      <c r="P628" s="109"/>
    </row>
    <row r="629" ht="12">
      <c r="P629" s="109"/>
    </row>
    <row r="630" ht="12">
      <c r="P630" s="109"/>
    </row>
    <row r="631" ht="12">
      <c r="P631" s="109"/>
    </row>
    <row r="632" ht="12">
      <c r="P632" s="109"/>
    </row>
    <row r="633" ht="12">
      <c r="P633" s="109"/>
    </row>
    <row r="634" ht="12">
      <c r="P634" s="109"/>
    </row>
    <row r="635" ht="12">
      <c r="P635" s="109"/>
    </row>
    <row r="636" ht="12">
      <c r="P636" s="109"/>
    </row>
    <row r="637" ht="12">
      <c r="P637" s="109"/>
    </row>
    <row r="638" ht="12">
      <c r="P638" s="109"/>
    </row>
    <row r="639" ht="12">
      <c r="P639" s="109"/>
    </row>
    <row r="640" ht="12">
      <c r="P640" s="109"/>
    </row>
    <row r="641" ht="12">
      <c r="P641" s="109"/>
    </row>
    <row r="642" ht="12">
      <c r="P642" s="109"/>
    </row>
    <row r="643" ht="12">
      <c r="P643" s="109"/>
    </row>
    <row r="644" ht="12">
      <c r="P644" s="109"/>
    </row>
    <row r="645" ht="12">
      <c r="P645" s="109"/>
    </row>
    <row r="646" ht="12">
      <c r="P646" s="109"/>
    </row>
    <row r="647" ht="12">
      <c r="P647" s="109"/>
    </row>
    <row r="648" ht="12">
      <c r="P648" s="109"/>
    </row>
    <row r="649" ht="12">
      <c r="P649" s="109"/>
    </row>
    <row r="650" ht="12">
      <c r="P650" s="109"/>
    </row>
    <row r="651" ht="12">
      <c r="P651" s="109"/>
    </row>
    <row r="652" ht="12">
      <c r="P652" s="109"/>
    </row>
    <row r="653" ht="12">
      <c r="P653" s="109"/>
    </row>
    <row r="654" ht="12">
      <c r="P654" s="109"/>
    </row>
    <row r="655" ht="12">
      <c r="P655" s="109"/>
    </row>
    <row r="656" ht="12">
      <c r="P656" s="109"/>
    </row>
    <row r="657" ht="12">
      <c r="P657" s="109"/>
    </row>
    <row r="658" ht="12">
      <c r="P658" s="109"/>
    </row>
    <row r="659" ht="12">
      <c r="P659" s="109"/>
    </row>
    <row r="660" ht="12">
      <c r="P660" s="109"/>
    </row>
    <row r="661" ht="12">
      <c r="P661" s="109"/>
    </row>
    <row r="662" ht="12">
      <c r="P662" s="109"/>
    </row>
    <row r="663" ht="12">
      <c r="P663" s="109"/>
    </row>
    <row r="664" ht="12">
      <c r="P664" s="109"/>
    </row>
    <row r="665" ht="12">
      <c r="P665" s="109"/>
    </row>
    <row r="666" ht="12">
      <c r="P666" s="109"/>
    </row>
    <row r="667" ht="12">
      <c r="P667" s="109"/>
    </row>
    <row r="668" ht="12">
      <c r="P668" s="109"/>
    </row>
    <row r="669" ht="12">
      <c r="P669" s="109"/>
    </row>
    <row r="670" ht="12">
      <c r="P670" s="109"/>
    </row>
    <row r="671" ht="12">
      <c r="P671" s="109"/>
    </row>
    <row r="672" ht="12">
      <c r="P672" s="109"/>
    </row>
    <row r="673" ht="12">
      <c r="P673" s="109"/>
    </row>
    <row r="674" ht="12">
      <c r="P674" s="109"/>
    </row>
    <row r="675" ht="12">
      <c r="P675" s="109"/>
    </row>
    <row r="676" ht="12">
      <c r="P676" s="109"/>
    </row>
    <row r="677" ht="12">
      <c r="P677" s="109"/>
    </row>
    <row r="678" ht="12">
      <c r="P678" s="109"/>
    </row>
    <row r="679" ht="12">
      <c r="P679" s="109"/>
    </row>
    <row r="680" ht="12">
      <c r="P680" s="109"/>
    </row>
    <row r="681" ht="12">
      <c r="P681" s="109"/>
    </row>
    <row r="682" ht="12">
      <c r="P682" s="109"/>
    </row>
    <row r="683" ht="12">
      <c r="P683" s="109"/>
    </row>
    <row r="684" ht="12">
      <c r="P684" s="109"/>
    </row>
    <row r="685" ht="12">
      <c r="P685" s="109"/>
    </row>
    <row r="686" ht="12">
      <c r="P686" s="109"/>
    </row>
    <row r="687" ht="12">
      <c r="P687" s="109"/>
    </row>
    <row r="688" ht="12">
      <c r="P688" s="109"/>
    </row>
    <row r="689" ht="12">
      <c r="P689" s="109"/>
    </row>
    <row r="690" ht="12">
      <c r="P690" s="109"/>
    </row>
    <row r="691" ht="12">
      <c r="P691" s="109"/>
    </row>
    <row r="692" ht="12">
      <c r="P692" s="109"/>
    </row>
    <row r="693" ht="12">
      <c r="P693" s="109"/>
    </row>
    <row r="694" ht="12">
      <c r="P694" s="109"/>
    </row>
    <row r="695" ht="12">
      <c r="P695" s="109"/>
    </row>
    <row r="696" ht="12">
      <c r="P696" s="109"/>
    </row>
    <row r="697" ht="12">
      <c r="P697" s="109"/>
    </row>
    <row r="698" ht="12">
      <c r="P698" s="109"/>
    </row>
    <row r="699" ht="12">
      <c r="P699" s="109"/>
    </row>
    <row r="700" ht="12">
      <c r="P700" s="109"/>
    </row>
    <row r="701" ht="12">
      <c r="P701" s="109"/>
    </row>
    <row r="702" ht="12">
      <c r="P702" s="109"/>
    </row>
    <row r="703" ht="12">
      <c r="P703" s="109"/>
    </row>
    <row r="704" ht="12">
      <c r="P704" s="109"/>
    </row>
    <row r="705" ht="12">
      <c r="P705" s="109"/>
    </row>
    <row r="706" ht="12">
      <c r="P706" s="109"/>
    </row>
    <row r="707" ht="12">
      <c r="P707" s="109"/>
    </row>
    <row r="708" ht="12">
      <c r="P708" s="109"/>
    </row>
    <row r="709" ht="12">
      <c r="P709" s="109"/>
    </row>
    <row r="710" ht="12">
      <c r="P710" s="109"/>
    </row>
    <row r="711" ht="12">
      <c r="P711" s="109"/>
    </row>
    <row r="712" ht="12">
      <c r="P712" s="109"/>
    </row>
    <row r="713" ht="12">
      <c r="P713" s="109"/>
    </row>
    <row r="714" ht="12">
      <c r="P714" s="109"/>
    </row>
    <row r="715" ht="12">
      <c r="P715" s="109"/>
    </row>
    <row r="716" ht="12">
      <c r="P716" s="109"/>
    </row>
    <row r="717" ht="12">
      <c r="P717" s="109"/>
    </row>
    <row r="718" ht="12">
      <c r="P718" s="109"/>
    </row>
    <row r="719" ht="12">
      <c r="P719" s="109"/>
    </row>
    <row r="720" ht="12">
      <c r="P720" s="109"/>
    </row>
    <row r="721" ht="12">
      <c r="P721" s="109"/>
    </row>
    <row r="722" ht="12">
      <c r="P722" s="109"/>
    </row>
    <row r="723" ht="12">
      <c r="P723" s="109"/>
    </row>
    <row r="724" ht="12">
      <c r="P724" s="109"/>
    </row>
    <row r="725" ht="12">
      <c r="P725" s="109"/>
    </row>
    <row r="726" ht="12">
      <c r="P726" s="109"/>
    </row>
    <row r="727" ht="12">
      <c r="P727" s="109"/>
    </row>
    <row r="728" ht="12">
      <c r="P728" s="109"/>
    </row>
    <row r="729" ht="12">
      <c r="P729" s="109"/>
    </row>
    <row r="730" ht="12">
      <c r="P730" s="109"/>
    </row>
    <row r="731" ht="12">
      <c r="P731" s="109"/>
    </row>
    <row r="732" ht="12">
      <c r="P732" s="109"/>
    </row>
    <row r="733" ht="12">
      <c r="P733" s="109"/>
    </row>
    <row r="734" ht="12">
      <c r="P734" s="109"/>
    </row>
    <row r="735" ht="12">
      <c r="P735" s="109"/>
    </row>
    <row r="736" ht="12">
      <c r="P736" s="109"/>
    </row>
    <row r="737" ht="12">
      <c r="P737" s="109"/>
    </row>
    <row r="738" ht="12">
      <c r="P738" s="109"/>
    </row>
    <row r="739" ht="12">
      <c r="P739" s="109"/>
    </row>
    <row r="740" ht="12">
      <c r="P740" s="109"/>
    </row>
    <row r="741" ht="12">
      <c r="P741" s="109"/>
    </row>
    <row r="742" ht="12">
      <c r="P742" s="109"/>
    </row>
    <row r="743" ht="12">
      <c r="P743" s="109"/>
    </row>
    <row r="744" ht="12">
      <c r="P744" s="109"/>
    </row>
    <row r="745" ht="12">
      <c r="P745" s="109"/>
    </row>
    <row r="746" ht="12">
      <c r="P746" s="109"/>
    </row>
    <row r="747" ht="12">
      <c r="P747" s="109"/>
    </row>
    <row r="748" ht="12">
      <c r="P748" s="109"/>
    </row>
    <row r="749" ht="12">
      <c r="P749" s="109"/>
    </row>
    <row r="750" ht="12">
      <c r="P750" s="109"/>
    </row>
    <row r="751" ht="12">
      <c r="P751" s="109"/>
    </row>
    <row r="752" ht="12">
      <c r="P752" s="109"/>
    </row>
    <row r="753" ht="12">
      <c r="P753" s="109"/>
    </row>
    <row r="754" ht="12">
      <c r="P754" s="109"/>
    </row>
    <row r="755" ht="12">
      <c r="P755" s="109"/>
    </row>
    <row r="756" ht="12">
      <c r="P756" s="109"/>
    </row>
    <row r="757" ht="12">
      <c r="P757" s="109"/>
    </row>
    <row r="758" ht="12">
      <c r="P758" s="109"/>
    </row>
    <row r="759" ht="12">
      <c r="P759" s="109"/>
    </row>
    <row r="760" ht="12">
      <c r="P760" s="109"/>
    </row>
    <row r="761" ht="12">
      <c r="P761" s="109"/>
    </row>
    <row r="762" ht="12">
      <c r="P762" s="109"/>
    </row>
    <row r="763" ht="12">
      <c r="P763" s="109"/>
    </row>
    <row r="764" ht="12">
      <c r="P764" s="109"/>
    </row>
    <row r="765" ht="12">
      <c r="P765" s="109"/>
    </row>
    <row r="766" ht="12">
      <c r="P766" s="109"/>
    </row>
    <row r="767" ht="12">
      <c r="P767" s="109"/>
    </row>
    <row r="768" ht="12">
      <c r="P768" s="109"/>
    </row>
    <row r="769" ht="12">
      <c r="P769" s="109"/>
    </row>
    <row r="770" ht="12">
      <c r="P770" s="109"/>
    </row>
    <row r="771" ht="12">
      <c r="P771" s="109"/>
    </row>
    <row r="772" ht="12">
      <c r="P772" s="109"/>
    </row>
    <row r="773" ht="12">
      <c r="P773" s="109"/>
    </row>
    <row r="774" ht="12">
      <c r="P774" s="109"/>
    </row>
    <row r="775" ht="12">
      <c r="P775" s="109"/>
    </row>
    <row r="776" ht="12">
      <c r="P776" s="109"/>
    </row>
    <row r="777" ht="12">
      <c r="P777" s="109"/>
    </row>
    <row r="778" ht="12">
      <c r="P778" s="109"/>
    </row>
    <row r="779" ht="12">
      <c r="P779" s="109"/>
    </row>
    <row r="780" ht="12">
      <c r="P780" s="109"/>
    </row>
    <row r="781" ht="12">
      <c r="P781" s="109"/>
    </row>
    <row r="782" ht="12">
      <c r="P782" s="109"/>
    </row>
    <row r="783" ht="12">
      <c r="P783" s="109"/>
    </row>
    <row r="784" ht="12">
      <c r="P784" s="109"/>
    </row>
    <row r="785" ht="12">
      <c r="P785" s="109"/>
    </row>
    <row r="786" ht="12">
      <c r="P786" s="109"/>
    </row>
    <row r="787" ht="12">
      <c r="P787" s="109"/>
    </row>
    <row r="788" ht="12">
      <c r="P788" s="109"/>
    </row>
    <row r="789" ht="12">
      <c r="P789" s="109"/>
    </row>
    <row r="790" ht="12">
      <c r="P790" s="109"/>
    </row>
    <row r="791" ht="12">
      <c r="P791" s="109"/>
    </row>
    <row r="792" ht="12">
      <c r="P792" s="109"/>
    </row>
    <row r="793" ht="12">
      <c r="P793" s="109"/>
    </row>
    <row r="794" ht="12">
      <c r="P794" s="109"/>
    </row>
    <row r="795" ht="12">
      <c r="P795" s="109"/>
    </row>
    <row r="796" ht="12">
      <c r="P796" s="109"/>
    </row>
    <row r="797" ht="12">
      <c r="P797" s="109"/>
    </row>
    <row r="798" ht="12">
      <c r="P798" s="109"/>
    </row>
    <row r="799" ht="12">
      <c r="P799" s="109"/>
    </row>
    <row r="800" ht="12">
      <c r="P800" s="109"/>
    </row>
    <row r="801" ht="12">
      <c r="P801" s="109"/>
    </row>
    <row r="802" ht="12">
      <c r="P802" s="109"/>
    </row>
    <row r="803" ht="12">
      <c r="P803" s="109"/>
    </row>
    <row r="804" ht="12">
      <c r="P804" s="109"/>
    </row>
    <row r="805" ht="12">
      <c r="P805" s="109"/>
    </row>
    <row r="806" ht="12">
      <c r="P806" s="109"/>
    </row>
    <row r="807" ht="12">
      <c r="P807" s="109"/>
    </row>
    <row r="808" ht="12">
      <c r="P808" s="109"/>
    </row>
    <row r="809" ht="12">
      <c r="P809" s="109"/>
    </row>
    <row r="810" ht="12">
      <c r="P810" s="109"/>
    </row>
    <row r="811" ht="12">
      <c r="P811" s="109"/>
    </row>
    <row r="812" ht="12">
      <c r="P812" s="109"/>
    </row>
    <row r="813" ht="12">
      <c r="P813" s="109"/>
    </row>
    <row r="814" ht="12">
      <c r="P814" s="109"/>
    </row>
    <row r="815" ht="12">
      <c r="P815" s="109"/>
    </row>
    <row r="816" ht="12">
      <c r="P816" s="109"/>
    </row>
    <row r="817" ht="12">
      <c r="P817" s="109"/>
    </row>
    <row r="818" ht="12">
      <c r="P818" s="109"/>
    </row>
    <row r="819" ht="12">
      <c r="P819" s="109"/>
    </row>
    <row r="820" ht="12">
      <c r="P820" s="109"/>
    </row>
    <row r="821" ht="12">
      <c r="P821" s="109"/>
    </row>
    <row r="822" ht="12">
      <c r="P822" s="109"/>
    </row>
    <row r="823" ht="12">
      <c r="P823" s="109"/>
    </row>
    <row r="824" ht="12">
      <c r="P824" s="109"/>
    </row>
    <row r="825" ht="12">
      <c r="P825" s="109"/>
    </row>
    <row r="826" ht="12">
      <c r="P826" s="109"/>
    </row>
    <row r="827" ht="12">
      <c r="P827" s="109"/>
    </row>
    <row r="828" ht="12">
      <c r="P828" s="109"/>
    </row>
    <row r="829" ht="12">
      <c r="P829" s="109"/>
    </row>
    <row r="830" ht="12">
      <c r="P830" s="109"/>
    </row>
    <row r="831" ht="12">
      <c r="P831" s="109"/>
    </row>
    <row r="832" ht="12">
      <c r="P832" s="109"/>
    </row>
    <row r="833" ht="12">
      <c r="P833" s="109"/>
    </row>
    <row r="834" ht="12">
      <c r="P834" s="109"/>
    </row>
    <row r="835" ht="12">
      <c r="P835" s="109"/>
    </row>
    <row r="836" ht="12">
      <c r="P836" s="109"/>
    </row>
    <row r="837" ht="12">
      <c r="P837" s="109"/>
    </row>
    <row r="838" ht="12">
      <c r="P838" s="109"/>
    </row>
    <row r="839" ht="12">
      <c r="P839" s="109"/>
    </row>
    <row r="840" ht="12">
      <c r="P840" s="109"/>
    </row>
    <row r="841" ht="12">
      <c r="P841" s="109"/>
    </row>
    <row r="842" ht="12">
      <c r="P842" s="109"/>
    </row>
    <row r="843" ht="12">
      <c r="P843" s="109"/>
    </row>
    <row r="844" ht="12">
      <c r="P844" s="109"/>
    </row>
    <row r="845" ht="12">
      <c r="P845" s="109"/>
    </row>
    <row r="846" ht="12">
      <c r="P846" s="109"/>
    </row>
    <row r="847" ht="12">
      <c r="P847" s="109"/>
    </row>
    <row r="848" ht="12">
      <c r="P848" s="109"/>
    </row>
    <row r="849" ht="12">
      <c r="P849" s="109"/>
    </row>
    <row r="850" ht="12">
      <c r="P850" s="109"/>
    </row>
    <row r="851" ht="12">
      <c r="P851" s="109"/>
    </row>
    <row r="852" ht="12">
      <c r="P852" s="109"/>
    </row>
    <row r="853" ht="12">
      <c r="P853" s="109"/>
    </row>
    <row r="854" ht="12">
      <c r="P854" s="109"/>
    </row>
    <row r="855" ht="12">
      <c r="P855" s="109"/>
    </row>
    <row r="856" ht="12">
      <c r="P856" s="109"/>
    </row>
    <row r="857" ht="12">
      <c r="P857" s="109"/>
    </row>
    <row r="858" ht="12">
      <c r="P858" s="109"/>
    </row>
    <row r="859" ht="12">
      <c r="P859" s="109"/>
    </row>
    <row r="860" ht="12">
      <c r="P860" s="109"/>
    </row>
    <row r="861" ht="12">
      <c r="P861" s="109"/>
    </row>
    <row r="862" ht="12">
      <c r="P862" s="109"/>
    </row>
    <row r="863" ht="12">
      <c r="P863" s="109"/>
    </row>
    <row r="864" ht="12">
      <c r="P864" s="109"/>
    </row>
    <row r="865" ht="12">
      <c r="P865" s="109"/>
    </row>
    <row r="866" ht="12">
      <c r="P866" s="109"/>
    </row>
    <row r="867" ht="12">
      <c r="P867" s="109"/>
    </row>
    <row r="868" ht="12">
      <c r="P868" s="109"/>
    </row>
    <row r="869" ht="12">
      <c r="P869" s="109"/>
    </row>
    <row r="870" ht="12">
      <c r="P870" s="109"/>
    </row>
    <row r="871" ht="12">
      <c r="P871" s="109"/>
    </row>
    <row r="872" ht="12">
      <c r="P872" s="109"/>
    </row>
    <row r="873" ht="12">
      <c r="P873" s="109"/>
    </row>
    <row r="874" ht="12">
      <c r="P874" s="109"/>
    </row>
    <row r="875" ht="12">
      <c r="P875" s="109"/>
    </row>
    <row r="876" ht="12">
      <c r="P876" s="109"/>
    </row>
    <row r="877" ht="12">
      <c r="P877" s="109"/>
    </row>
    <row r="878" ht="12">
      <c r="P878" s="109"/>
    </row>
    <row r="879" ht="12">
      <c r="P879" s="109"/>
    </row>
    <row r="880" ht="12">
      <c r="P880" s="109"/>
    </row>
    <row r="881" ht="12">
      <c r="P881" s="109"/>
    </row>
    <row r="882" ht="12">
      <c r="P882" s="109"/>
    </row>
    <row r="883" ht="12">
      <c r="P883" s="109"/>
    </row>
    <row r="884" ht="12">
      <c r="P884" s="109"/>
    </row>
    <row r="885" ht="12">
      <c r="P885" s="109"/>
    </row>
    <row r="886" ht="12">
      <c r="P886" s="109"/>
    </row>
    <row r="887" ht="12">
      <c r="P887" s="109"/>
    </row>
    <row r="888" ht="12">
      <c r="P888" s="109"/>
    </row>
    <row r="889" ht="12">
      <c r="P889" s="109"/>
    </row>
    <row r="890" ht="12">
      <c r="P890" s="109"/>
    </row>
    <row r="891" ht="12">
      <c r="P891" s="109"/>
    </row>
    <row r="892" ht="12">
      <c r="P892" s="109"/>
    </row>
    <row r="893" ht="12">
      <c r="P893" s="109"/>
    </row>
    <row r="894" ht="12">
      <c r="P894" s="109"/>
    </row>
    <row r="895" ht="12">
      <c r="P895" s="109"/>
    </row>
    <row r="896" ht="12">
      <c r="P896" s="109"/>
    </row>
    <row r="897" ht="12">
      <c r="P897" s="109"/>
    </row>
    <row r="898" ht="12">
      <c r="P898" s="109"/>
    </row>
    <row r="899" ht="12">
      <c r="P899" s="109"/>
    </row>
    <row r="900" ht="12">
      <c r="P900" s="109"/>
    </row>
    <row r="901" ht="12">
      <c r="P901" s="109"/>
    </row>
    <row r="902" ht="12">
      <c r="P902" s="109"/>
    </row>
    <row r="903" ht="12">
      <c r="P903" s="109"/>
    </row>
    <row r="904" ht="12">
      <c r="P904" s="109"/>
    </row>
    <row r="905" ht="12">
      <c r="P905" s="109"/>
    </row>
    <row r="906" ht="12">
      <c r="P906" s="109"/>
    </row>
    <row r="907" ht="12">
      <c r="P907" s="109"/>
    </row>
    <row r="908" ht="12">
      <c r="P908" s="109"/>
    </row>
    <row r="909" ht="12">
      <c r="P909" s="109"/>
    </row>
    <row r="910" ht="12">
      <c r="P910" s="109"/>
    </row>
    <row r="911" ht="12">
      <c r="P911" s="109"/>
    </row>
    <row r="912" ht="12">
      <c r="P912" s="109"/>
    </row>
    <row r="913" ht="12">
      <c r="P913" s="109"/>
    </row>
    <row r="914" ht="12">
      <c r="P914" s="109"/>
    </row>
    <row r="915" ht="12">
      <c r="P915" s="109"/>
    </row>
    <row r="916" ht="12">
      <c r="P916" s="109"/>
    </row>
    <row r="917" ht="12">
      <c r="P917" s="109"/>
    </row>
    <row r="918" ht="12">
      <c r="P918" s="109"/>
    </row>
    <row r="919" ht="12">
      <c r="P919" s="109"/>
    </row>
    <row r="920" ht="12">
      <c r="P920" s="109"/>
    </row>
    <row r="921" ht="12">
      <c r="P921" s="109"/>
    </row>
    <row r="922" ht="12">
      <c r="P922" s="109"/>
    </row>
    <row r="923" ht="12">
      <c r="P923" s="109"/>
    </row>
    <row r="924" ht="12">
      <c r="P924" s="109"/>
    </row>
    <row r="925" ht="12">
      <c r="P925" s="109"/>
    </row>
    <row r="926" ht="12">
      <c r="P926" s="109"/>
    </row>
    <row r="927" ht="12">
      <c r="P927" s="109"/>
    </row>
    <row r="928" ht="12">
      <c r="P928" s="109"/>
    </row>
    <row r="929" ht="12">
      <c r="P929" s="109"/>
    </row>
    <row r="930" ht="12">
      <c r="P930" s="109"/>
    </row>
    <row r="931" ht="12">
      <c r="P931" s="109"/>
    </row>
    <row r="932" ht="12">
      <c r="P932" s="109"/>
    </row>
    <row r="933" ht="12">
      <c r="P933" s="109"/>
    </row>
    <row r="934" ht="12">
      <c r="P934" s="109"/>
    </row>
    <row r="935" ht="12">
      <c r="P935" s="109"/>
    </row>
    <row r="936" ht="12">
      <c r="P936" s="109"/>
    </row>
    <row r="937" ht="12">
      <c r="P937" s="109"/>
    </row>
    <row r="938" ht="12">
      <c r="P938" s="109"/>
    </row>
    <row r="939" ht="12">
      <c r="P939" s="109"/>
    </row>
    <row r="940" ht="12">
      <c r="P940" s="109"/>
    </row>
    <row r="941" ht="12">
      <c r="P941" s="109"/>
    </row>
    <row r="942" ht="12">
      <c r="P942" s="109"/>
    </row>
    <row r="943" ht="12">
      <c r="P943" s="109"/>
    </row>
    <row r="944" ht="12">
      <c r="P944" s="109"/>
    </row>
    <row r="945" ht="12">
      <c r="P945" s="109"/>
    </row>
    <row r="946" ht="12">
      <c r="P946" s="109"/>
    </row>
    <row r="947" ht="12">
      <c r="P947" s="109"/>
    </row>
    <row r="948" ht="12">
      <c r="P948" s="109"/>
    </row>
    <row r="949" ht="12">
      <c r="P949" s="109"/>
    </row>
    <row r="950" ht="12">
      <c r="P950" s="109"/>
    </row>
    <row r="951" ht="12">
      <c r="P951" s="109"/>
    </row>
    <row r="952" ht="12">
      <c r="P952" s="109"/>
    </row>
    <row r="953" ht="12">
      <c r="P953" s="109"/>
    </row>
    <row r="954" ht="12">
      <c r="P954" s="109"/>
    </row>
    <row r="955" ht="12">
      <c r="P955" s="109"/>
    </row>
    <row r="956" ht="12">
      <c r="P956" s="109"/>
    </row>
    <row r="957" ht="12">
      <c r="P957" s="109"/>
    </row>
    <row r="958" ht="12">
      <c r="P958" s="109"/>
    </row>
    <row r="959" ht="12">
      <c r="P959" s="109"/>
    </row>
    <row r="960" ht="12">
      <c r="P960" s="109"/>
    </row>
    <row r="961" ht="12">
      <c r="P961" s="109"/>
    </row>
    <row r="962" ht="12">
      <c r="P962" s="109"/>
    </row>
    <row r="963" ht="12">
      <c r="P963" s="109"/>
    </row>
    <row r="964" ht="12">
      <c r="P964" s="109"/>
    </row>
    <row r="965" ht="12">
      <c r="P965" s="109"/>
    </row>
    <row r="966" ht="12">
      <c r="P966" s="109"/>
    </row>
    <row r="967" ht="12">
      <c r="P967" s="109"/>
    </row>
    <row r="968" ht="12">
      <c r="P968" s="109"/>
    </row>
    <row r="969" ht="12">
      <c r="P969" s="109"/>
    </row>
    <row r="970" ht="12">
      <c r="P970" s="109"/>
    </row>
    <row r="971" ht="12">
      <c r="P971" s="109"/>
    </row>
    <row r="972" ht="12">
      <c r="P972" s="109"/>
    </row>
    <row r="973" ht="12">
      <c r="P973" s="109"/>
    </row>
    <row r="974" ht="12">
      <c r="P974" s="109"/>
    </row>
    <row r="975" ht="12">
      <c r="P975" s="109"/>
    </row>
    <row r="976" ht="12">
      <c r="P976" s="109"/>
    </row>
    <row r="977" ht="12">
      <c r="P977" s="109"/>
    </row>
    <row r="978" ht="12">
      <c r="P978" s="109"/>
    </row>
    <row r="979" ht="12">
      <c r="P979" s="109"/>
    </row>
    <row r="980" ht="12">
      <c r="P980" s="109"/>
    </row>
    <row r="981" ht="12">
      <c r="P981" s="109"/>
    </row>
    <row r="982" ht="12">
      <c r="P982" s="109"/>
    </row>
    <row r="983" ht="12">
      <c r="P983" s="109"/>
    </row>
    <row r="984" ht="12">
      <c r="P984" s="109"/>
    </row>
    <row r="985" ht="12">
      <c r="P985" s="109"/>
    </row>
    <row r="986" ht="12">
      <c r="P986" s="109"/>
    </row>
    <row r="987" ht="12">
      <c r="P987" s="109"/>
    </row>
    <row r="988" ht="12">
      <c r="P988" s="109"/>
    </row>
    <row r="989" ht="12">
      <c r="P989" s="109"/>
    </row>
    <row r="990" ht="12">
      <c r="P990" s="109"/>
    </row>
  </sheetData>
  <sheetProtection/>
  <mergeCells count="5">
    <mergeCell ref="A1:R1"/>
    <mergeCell ref="A2:R2"/>
    <mergeCell ref="A3:R3"/>
    <mergeCell ref="A6:B6"/>
    <mergeCell ref="E5:M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10"/>
  <sheetViews>
    <sheetView zoomScale="75" zoomScaleNormal="75" zoomScalePageLayoutView="0" workbookViewId="0" topLeftCell="A121">
      <selection activeCell="S124" sqref="S124"/>
    </sheetView>
  </sheetViews>
  <sheetFormatPr defaultColWidth="16.7109375" defaultRowHeight="12.75"/>
  <cols>
    <col min="1" max="1" width="6.28125" style="133" bestFit="1" customWidth="1"/>
    <col min="2" max="2" width="12.00390625" style="94" bestFit="1" customWidth="1"/>
    <col min="3" max="3" width="12.7109375" style="94" bestFit="1" customWidth="1"/>
    <col min="4" max="4" width="12.00390625" style="94" customWidth="1"/>
    <col min="5" max="11" width="7.7109375" style="65" customWidth="1"/>
    <col min="12" max="12" width="11.00390625" style="65" customWidth="1"/>
    <col min="13" max="13" width="14.421875" style="65" customWidth="1"/>
    <col min="14" max="14" width="11.28125" style="65" customWidth="1"/>
    <col min="15" max="15" width="10.28125" style="65" bestFit="1" customWidth="1"/>
    <col min="16" max="16" width="11.140625" style="106" bestFit="1" customWidth="1"/>
    <col min="17" max="18" width="14.7109375" style="65" customWidth="1"/>
    <col min="19" max="19" width="33.8515625" style="93" customWidth="1"/>
    <col min="20" max="16384" width="16.7109375" style="93" customWidth="1"/>
  </cols>
  <sheetData>
    <row r="1" spans="1:18" ht="12">
      <c r="A1" s="186" t="s">
        <v>180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">
      <c r="A2" s="187" t="s">
        <v>161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2">
      <c r="A3" s="188" t="s">
        <v>148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ht="5.25" customHeight="1"/>
    <row r="5" spans="1:19" ht="12">
      <c r="A5" s="134"/>
      <c r="B5" s="5"/>
      <c r="C5" s="4"/>
      <c r="D5" s="14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164</v>
      </c>
      <c r="O5" s="80" t="s">
        <v>166</v>
      </c>
      <c r="P5" s="66" t="s">
        <v>1</v>
      </c>
      <c r="Q5" s="80" t="s">
        <v>2</v>
      </c>
      <c r="R5" s="80" t="s">
        <v>3</v>
      </c>
      <c r="S5" s="140" t="s">
        <v>181</v>
      </c>
    </row>
    <row r="6" spans="1:18" ht="12">
      <c r="A6" s="180" t="s">
        <v>12</v>
      </c>
      <c r="B6" s="181"/>
      <c r="C6" s="13" t="s">
        <v>45</v>
      </c>
      <c r="D6" s="13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162</v>
      </c>
      <c r="O6" s="81" t="s">
        <v>165</v>
      </c>
      <c r="P6" s="67" t="s">
        <v>5</v>
      </c>
      <c r="Q6" s="81" t="s">
        <v>6</v>
      </c>
      <c r="R6" s="81" t="s">
        <v>7</v>
      </c>
    </row>
    <row r="7" spans="1:18" ht="12">
      <c r="A7" s="135"/>
      <c r="B7" s="7"/>
      <c r="C7" s="6"/>
      <c r="D7" s="6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163</v>
      </c>
      <c r="O7" s="47"/>
      <c r="P7" s="68" t="s">
        <v>11</v>
      </c>
      <c r="Q7" s="47"/>
      <c r="R7" s="47"/>
    </row>
    <row r="8" spans="1:19" ht="26.25" customHeight="1">
      <c r="A8" s="126">
        <v>506</v>
      </c>
      <c r="B8" s="9" t="s">
        <v>13</v>
      </c>
      <c r="C8" s="97" t="s">
        <v>148</v>
      </c>
      <c r="D8" s="73">
        <v>474</v>
      </c>
      <c r="E8" s="83">
        <v>187</v>
      </c>
      <c r="F8" s="83">
        <v>114</v>
      </c>
      <c r="G8" s="83">
        <v>5</v>
      </c>
      <c r="H8" s="98">
        <v>9</v>
      </c>
      <c r="I8" s="98">
        <v>3</v>
      </c>
      <c r="J8" s="98">
        <v>8</v>
      </c>
      <c r="K8" s="98">
        <v>0</v>
      </c>
      <c r="L8" s="98">
        <v>4</v>
      </c>
      <c r="M8" s="98">
        <v>0</v>
      </c>
      <c r="N8" s="98">
        <v>0</v>
      </c>
      <c r="O8" s="98">
        <v>0</v>
      </c>
      <c r="P8" s="98">
        <v>0</v>
      </c>
      <c r="Q8" s="73">
        <v>2</v>
      </c>
      <c r="R8" s="84">
        <f aca="true" t="shared" si="0" ref="R8:R71">SUM(E8:Q8)</f>
        <v>332</v>
      </c>
      <c r="S8" s="206">
        <f>(R8/D8)</f>
        <v>0.70042194092827</v>
      </c>
    </row>
    <row r="9" spans="1:19" ht="26.25" customHeight="1">
      <c r="A9" s="126">
        <v>506</v>
      </c>
      <c r="B9" s="10" t="s">
        <v>17</v>
      </c>
      <c r="C9" s="97" t="s">
        <v>148</v>
      </c>
      <c r="D9" s="73">
        <v>475</v>
      </c>
      <c r="E9" s="72">
        <v>164</v>
      </c>
      <c r="F9" s="72">
        <v>138</v>
      </c>
      <c r="G9" s="72">
        <v>8</v>
      </c>
      <c r="H9" s="73">
        <v>12</v>
      </c>
      <c r="I9" s="73">
        <v>0</v>
      </c>
      <c r="J9" s="73">
        <v>10</v>
      </c>
      <c r="K9" s="73">
        <v>0</v>
      </c>
      <c r="L9" s="73">
        <v>3</v>
      </c>
      <c r="M9" s="73">
        <v>0</v>
      </c>
      <c r="N9" s="73">
        <v>0</v>
      </c>
      <c r="O9" s="73">
        <v>1</v>
      </c>
      <c r="P9" s="73">
        <v>0</v>
      </c>
      <c r="Q9" s="73">
        <v>8</v>
      </c>
      <c r="R9" s="84">
        <f t="shared" si="0"/>
        <v>344</v>
      </c>
      <c r="S9" s="206">
        <f aca="true" t="shared" si="1" ref="S9:S72">(R9/D9)</f>
        <v>0.7242105263157895</v>
      </c>
    </row>
    <row r="10" spans="1:19" ht="26.25" customHeight="1">
      <c r="A10" s="126">
        <v>507</v>
      </c>
      <c r="B10" s="10" t="s">
        <v>13</v>
      </c>
      <c r="C10" s="97" t="s">
        <v>148</v>
      </c>
      <c r="D10" s="73">
        <v>445</v>
      </c>
      <c r="E10" s="72">
        <v>136</v>
      </c>
      <c r="F10" s="73">
        <v>109</v>
      </c>
      <c r="G10" s="73">
        <v>5</v>
      </c>
      <c r="H10" s="73">
        <v>0</v>
      </c>
      <c r="I10" s="73">
        <v>0</v>
      </c>
      <c r="J10" s="73">
        <v>12</v>
      </c>
      <c r="K10" s="73">
        <v>0</v>
      </c>
      <c r="L10" s="73">
        <v>3</v>
      </c>
      <c r="M10" s="73">
        <v>1</v>
      </c>
      <c r="N10" s="73">
        <v>0</v>
      </c>
      <c r="O10" s="73">
        <v>0</v>
      </c>
      <c r="P10" s="73">
        <v>0</v>
      </c>
      <c r="Q10" s="73">
        <v>6</v>
      </c>
      <c r="R10" s="84">
        <f t="shared" si="0"/>
        <v>272</v>
      </c>
      <c r="S10" s="206">
        <f t="shared" si="1"/>
        <v>0.6112359550561798</v>
      </c>
    </row>
    <row r="11" spans="1:19" ht="26.25" customHeight="1">
      <c r="A11" s="126">
        <v>507</v>
      </c>
      <c r="B11" s="10" t="s">
        <v>17</v>
      </c>
      <c r="C11" s="97" t="s">
        <v>148</v>
      </c>
      <c r="D11" s="73">
        <v>446</v>
      </c>
      <c r="E11" s="72">
        <v>123</v>
      </c>
      <c r="F11" s="73">
        <v>116</v>
      </c>
      <c r="G11" s="73">
        <v>6</v>
      </c>
      <c r="H11" s="73">
        <v>9</v>
      </c>
      <c r="I11" s="73">
        <v>1</v>
      </c>
      <c r="J11" s="73">
        <v>15</v>
      </c>
      <c r="K11" s="73">
        <v>1</v>
      </c>
      <c r="L11" s="73">
        <v>4</v>
      </c>
      <c r="M11" s="73">
        <v>3</v>
      </c>
      <c r="N11" s="73">
        <v>0</v>
      </c>
      <c r="O11" s="73">
        <v>2</v>
      </c>
      <c r="P11" s="73">
        <v>0</v>
      </c>
      <c r="Q11" s="73">
        <v>0</v>
      </c>
      <c r="R11" s="84">
        <f t="shared" si="0"/>
        <v>280</v>
      </c>
      <c r="S11" s="206">
        <f t="shared" si="1"/>
        <v>0.6278026905829597</v>
      </c>
    </row>
    <row r="12" spans="1:19" ht="26.25" customHeight="1">
      <c r="A12" s="126">
        <v>508</v>
      </c>
      <c r="B12" s="10" t="s">
        <v>13</v>
      </c>
      <c r="C12" s="97" t="s">
        <v>148</v>
      </c>
      <c r="D12" s="73">
        <v>649</v>
      </c>
      <c r="E12" s="72">
        <v>188</v>
      </c>
      <c r="F12" s="73">
        <v>151</v>
      </c>
      <c r="G12" s="73">
        <v>7</v>
      </c>
      <c r="H12" s="73">
        <v>13</v>
      </c>
      <c r="I12" s="73">
        <v>0</v>
      </c>
      <c r="J12" s="73">
        <v>13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84">
        <f t="shared" si="0"/>
        <v>372</v>
      </c>
      <c r="S12" s="206">
        <f t="shared" si="1"/>
        <v>0.5731895223420647</v>
      </c>
    </row>
    <row r="13" spans="1:19" ht="26.25" customHeight="1">
      <c r="A13" s="126">
        <v>508</v>
      </c>
      <c r="B13" s="10" t="s">
        <v>17</v>
      </c>
      <c r="C13" s="97" t="s">
        <v>148</v>
      </c>
      <c r="D13" s="73">
        <v>649</v>
      </c>
      <c r="E13" s="72">
        <v>166</v>
      </c>
      <c r="F13" s="73">
        <v>175</v>
      </c>
      <c r="G13" s="73">
        <v>7</v>
      </c>
      <c r="H13" s="73">
        <v>10</v>
      </c>
      <c r="I13" s="73">
        <v>2</v>
      </c>
      <c r="J13" s="73">
        <v>10</v>
      </c>
      <c r="K13" s="73">
        <v>1</v>
      </c>
      <c r="L13" s="73">
        <v>3</v>
      </c>
      <c r="M13" s="73">
        <v>0</v>
      </c>
      <c r="N13" s="73">
        <v>0</v>
      </c>
      <c r="O13" s="73">
        <v>2</v>
      </c>
      <c r="P13" s="73">
        <v>0</v>
      </c>
      <c r="Q13" s="73">
        <v>10</v>
      </c>
      <c r="R13" s="84">
        <f t="shared" si="0"/>
        <v>386</v>
      </c>
      <c r="S13" s="206">
        <f t="shared" si="1"/>
        <v>0.5947611710323575</v>
      </c>
    </row>
    <row r="14" spans="1:19" ht="26.25" customHeight="1">
      <c r="A14" s="126">
        <v>508</v>
      </c>
      <c r="B14" s="10" t="s">
        <v>18</v>
      </c>
      <c r="C14" s="97" t="s">
        <v>148</v>
      </c>
      <c r="D14" s="73">
        <v>649</v>
      </c>
      <c r="E14" s="72">
        <v>160</v>
      </c>
      <c r="F14" s="73">
        <v>183</v>
      </c>
      <c r="G14" s="73">
        <v>9</v>
      </c>
      <c r="H14" s="73">
        <v>13</v>
      </c>
      <c r="I14" s="73">
        <v>3</v>
      </c>
      <c r="J14" s="73">
        <v>6</v>
      </c>
      <c r="K14" s="73">
        <v>1</v>
      </c>
      <c r="L14" s="73">
        <v>5</v>
      </c>
      <c r="M14" s="73">
        <v>1</v>
      </c>
      <c r="N14" s="73">
        <v>0</v>
      </c>
      <c r="O14" s="73">
        <v>0</v>
      </c>
      <c r="P14" s="73">
        <v>0</v>
      </c>
      <c r="Q14" s="73">
        <v>2</v>
      </c>
      <c r="R14" s="84">
        <f t="shared" si="0"/>
        <v>383</v>
      </c>
      <c r="S14" s="206">
        <f t="shared" si="1"/>
        <v>0.5901386748844376</v>
      </c>
    </row>
    <row r="15" spans="1:19" ht="26.25" customHeight="1">
      <c r="A15" s="126">
        <v>508</v>
      </c>
      <c r="B15" s="10" t="s">
        <v>19</v>
      </c>
      <c r="C15" s="97" t="s">
        <v>148</v>
      </c>
      <c r="D15" s="73">
        <v>650</v>
      </c>
      <c r="E15" s="72">
        <v>176</v>
      </c>
      <c r="F15" s="73">
        <v>171</v>
      </c>
      <c r="G15" s="73">
        <v>6</v>
      </c>
      <c r="H15" s="73">
        <v>9</v>
      </c>
      <c r="I15" s="73">
        <v>2</v>
      </c>
      <c r="J15" s="73">
        <v>7</v>
      </c>
      <c r="K15" s="73">
        <v>0</v>
      </c>
      <c r="L15" s="73">
        <v>0</v>
      </c>
      <c r="M15" s="73">
        <v>2</v>
      </c>
      <c r="N15" s="73">
        <v>0</v>
      </c>
      <c r="O15" s="73">
        <v>1</v>
      </c>
      <c r="P15" s="73">
        <v>0</v>
      </c>
      <c r="Q15" s="73">
        <v>5</v>
      </c>
      <c r="R15" s="84">
        <f t="shared" si="0"/>
        <v>379</v>
      </c>
      <c r="S15" s="206">
        <f t="shared" si="1"/>
        <v>0.583076923076923</v>
      </c>
    </row>
    <row r="16" spans="1:19" ht="26.25" customHeight="1">
      <c r="A16" s="126">
        <v>509</v>
      </c>
      <c r="B16" s="10" t="s">
        <v>13</v>
      </c>
      <c r="C16" s="97" t="s">
        <v>148</v>
      </c>
      <c r="D16" s="73">
        <v>740</v>
      </c>
      <c r="E16" s="72">
        <v>174</v>
      </c>
      <c r="F16" s="73">
        <v>255</v>
      </c>
      <c r="G16" s="73">
        <v>10</v>
      </c>
      <c r="H16" s="73">
        <v>10</v>
      </c>
      <c r="I16" s="73">
        <v>2</v>
      </c>
      <c r="J16" s="73">
        <v>12</v>
      </c>
      <c r="K16" s="73">
        <v>2</v>
      </c>
      <c r="L16" s="73">
        <v>2</v>
      </c>
      <c r="M16" s="73">
        <v>5</v>
      </c>
      <c r="N16" s="73">
        <v>0</v>
      </c>
      <c r="O16" s="73">
        <v>0</v>
      </c>
      <c r="P16" s="73">
        <v>0</v>
      </c>
      <c r="Q16" s="73">
        <v>7</v>
      </c>
      <c r="R16" s="84">
        <f t="shared" si="0"/>
        <v>479</v>
      </c>
      <c r="S16" s="206">
        <f t="shared" si="1"/>
        <v>0.6472972972972973</v>
      </c>
    </row>
    <row r="17" spans="1:19" ht="26.25" customHeight="1">
      <c r="A17" s="126">
        <v>510</v>
      </c>
      <c r="B17" s="10" t="s">
        <v>13</v>
      </c>
      <c r="C17" s="97" t="s">
        <v>148</v>
      </c>
      <c r="D17" s="73">
        <v>738</v>
      </c>
      <c r="E17" s="72">
        <v>151</v>
      </c>
      <c r="F17" s="73">
        <v>192</v>
      </c>
      <c r="G17" s="73">
        <v>10</v>
      </c>
      <c r="H17" s="73">
        <v>13</v>
      </c>
      <c r="I17" s="73">
        <v>3</v>
      </c>
      <c r="J17" s="73">
        <v>14</v>
      </c>
      <c r="K17" s="73">
        <v>1</v>
      </c>
      <c r="L17" s="73">
        <v>3</v>
      </c>
      <c r="M17" s="73">
        <v>0</v>
      </c>
      <c r="N17" s="73">
        <v>0</v>
      </c>
      <c r="O17" s="73">
        <v>0</v>
      </c>
      <c r="P17" s="73">
        <v>0</v>
      </c>
      <c r="Q17" s="73">
        <v>6</v>
      </c>
      <c r="R17" s="84">
        <f t="shared" si="0"/>
        <v>393</v>
      </c>
      <c r="S17" s="206">
        <f t="shared" si="1"/>
        <v>0.532520325203252</v>
      </c>
    </row>
    <row r="18" spans="1:19" ht="26.25" customHeight="1">
      <c r="A18" s="126">
        <v>510</v>
      </c>
      <c r="B18" s="10" t="s">
        <v>17</v>
      </c>
      <c r="C18" s="97" t="s">
        <v>148</v>
      </c>
      <c r="D18" s="73">
        <v>738</v>
      </c>
      <c r="E18" s="72">
        <v>200</v>
      </c>
      <c r="F18" s="73">
        <v>202</v>
      </c>
      <c r="G18" s="73">
        <v>6</v>
      </c>
      <c r="H18" s="73">
        <v>9</v>
      </c>
      <c r="I18" s="73">
        <v>3</v>
      </c>
      <c r="J18" s="73">
        <v>11</v>
      </c>
      <c r="K18" s="73">
        <v>1</v>
      </c>
      <c r="L18" s="73">
        <v>1</v>
      </c>
      <c r="M18" s="73">
        <v>0</v>
      </c>
      <c r="N18" s="73">
        <v>0</v>
      </c>
      <c r="O18" s="73">
        <v>0</v>
      </c>
      <c r="P18" s="73">
        <v>0</v>
      </c>
      <c r="Q18" s="73">
        <v>5</v>
      </c>
      <c r="R18" s="84">
        <f t="shared" si="0"/>
        <v>438</v>
      </c>
      <c r="S18" s="206">
        <f t="shared" si="1"/>
        <v>0.5934959349593496</v>
      </c>
    </row>
    <row r="19" spans="1:19" ht="26.25" customHeight="1">
      <c r="A19" s="126">
        <v>510</v>
      </c>
      <c r="B19" s="10" t="s">
        <v>18</v>
      </c>
      <c r="C19" s="97" t="s">
        <v>148</v>
      </c>
      <c r="D19" s="73">
        <v>738</v>
      </c>
      <c r="E19" s="72">
        <v>170</v>
      </c>
      <c r="F19" s="73">
        <v>205</v>
      </c>
      <c r="G19" s="73">
        <v>5</v>
      </c>
      <c r="H19" s="73">
        <v>10</v>
      </c>
      <c r="I19" s="73">
        <v>0</v>
      </c>
      <c r="J19" s="73">
        <v>14</v>
      </c>
      <c r="K19" s="73">
        <v>1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4</v>
      </c>
      <c r="R19" s="84">
        <f t="shared" si="0"/>
        <v>409</v>
      </c>
      <c r="S19" s="206">
        <f t="shared" si="1"/>
        <v>0.55420054200542</v>
      </c>
    </row>
    <row r="20" spans="1:19" ht="26.25" customHeight="1">
      <c r="A20" s="126">
        <v>510</v>
      </c>
      <c r="B20" s="10" t="s">
        <v>19</v>
      </c>
      <c r="C20" s="97" t="s">
        <v>148</v>
      </c>
      <c r="D20" s="73">
        <v>738</v>
      </c>
      <c r="E20" s="72">
        <v>187</v>
      </c>
      <c r="F20" s="73">
        <v>202</v>
      </c>
      <c r="G20" s="73">
        <v>11</v>
      </c>
      <c r="H20" s="73">
        <v>10</v>
      </c>
      <c r="I20" s="73">
        <v>0</v>
      </c>
      <c r="J20" s="73">
        <v>8</v>
      </c>
      <c r="K20" s="73">
        <v>2</v>
      </c>
      <c r="L20" s="73">
        <v>2</v>
      </c>
      <c r="M20" s="73">
        <v>2</v>
      </c>
      <c r="N20" s="73">
        <v>0</v>
      </c>
      <c r="O20" s="73">
        <v>0</v>
      </c>
      <c r="P20" s="73">
        <v>0</v>
      </c>
      <c r="Q20" s="73">
        <v>4</v>
      </c>
      <c r="R20" s="84">
        <f t="shared" si="0"/>
        <v>428</v>
      </c>
      <c r="S20" s="206">
        <f t="shared" si="1"/>
        <v>0.5799457994579946</v>
      </c>
    </row>
    <row r="21" spans="1:19" ht="26.25" customHeight="1">
      <c r="A21" s="126">
        <v>510</v>
      </c>
      <c r="B21" s="10" t="s">
        <v>20</v>
      </c>
      <c r="C21" s="97" t="s">
        <v>148</v>
      </c>
      <c r="D21" s="73">
        <v>738</v>
      </c>
      <c r="E21" s="72">
        <v>173</v>
      </c>
      <c r="F21" s="73">
        <v>202</v>
      </c>
      <c r="G21" s="73">
        <v>6</v>
      </c>
      <c r="H21" s="73">
        <v>19</v>
      </c>
      <c r="I21" s="73">
        <v>0</v>
      </c>
      <c r="J21" s="73">
        <v>1</v>
      </c>
      <c r="K21" s="73">
        <v>0</v>
      </c>
      <c r="L21" s="73">
        <v>0</v>
      </c>
      <c r="M21" s="73">
        <v>1</v>
      </c>
      <c r="N21" s="73">
        <v>0</v>
      </c>
      <c r="O21" s="73">
        <v>0</v>
      </c>
      <c r="P21" s="73">
        <v>0</v>
      </c>
      <c r="Q21" s="73">
        <v>2</v>
      </c>
      <c r="R21" s="84">
        <f t="shared" si="0"/>
        <v>404</v>
      </c>
      <c r="S21" s="206">
        <f t="shared" si="1"/>
        <v>0.5474254742547425</v>
      </c>
    </row>
    <row r="22" spans="1:19" ht="26.25" customHeight="1">
      <c r="A22" s="126">
        <v>510</v>
      </c>
      <c r="B22" s="10" t="s">
        <v>21</v>
      </c>
      <c r="C22" s="97" t="s">
        <v>148</v>
      </c>
      <c r="D22" s="73">
        <v>738</v>
      </c>
      <c r="E22" s="72">
        <v>191</v>
      </c>
      <c r="F22" s="73">
        <v>200</v>
      </c>
      <c r="G22" s="73">
        <v>4</v>
      </c>
      <c r="H22" s="73">
        <v>8</v>
      </c>
      <c r="I22" s="73">
        <v>4</v>
      </c>
      <c r="J22" s="73">
        <v>7</v>
      </c>
      <c r="K22" s="73">
        <v>0</v>
      </c>
      <c r="L22" s="73">
        <v>0</v>
      </c>
      <c r="M22" s="73">
        <v>1</v>
      </c>
      <c r="N22" s="73">
        <v>0</v>
      </c>
      <c r="O22" s="73">
        <v>0</v>
      </c>
      <c r="P22" s="73">
        <v>0</v>
      </c>
      <c r="Q22" s="73">
        <v>3</v>
      </c>
      <c r="R22" s="84">
        <f t="shared" si="0"/>
        <v>418</v>
      </c>
      <c r="S22" s="206">
        <f t="shared" si="1"/>
        <v>0.5663956639566395</v>
      </c>
    </row>
    <row r="23" spans="1:19" ht="26.25" customHeight="1">
      <c r="A23" s="126">
        <v>510</v>
      </c>
      <c r="B23" s="10" t="s">
        <v>167</v>
      </c>
      <c r="C23" s="97" t="s">
        <v>148</v>
      </c>
      <c r="D23" s="73">
        <v>738</v>
      </c>
      <c r="E23" s="72">
        <v>174</v>
      </c>
      <c r="F23" s="73">
        <v>217</v>
      </c>
      <c r="G23" s="73">
        <v>4</v>
      </c>
      <c r="H23" s="73">
        <v>6</v>
      </c>
      <c r="I23" s="73">
        <v>1</v>
      </c>
      <c r="J23" s="73">
        <v>2</v>
      </c>
      <c r="K23" s="73">
        <v>1</v>
      </c>
      <c r="L23" s="73">
        <v>5</v>
      </c>
      <c r="M23" s="73">
        <v>0</v>
      </c>
      <c r="N23" s="73">
        <v>0</v>
      </c>
      <c r="O23" s="73">
        <v>0</v>
      </c>
      <c r="P23" s="73">
        <v>0</v>
      </c>
      <c r="Q23" s="73">
        <v>6</v>
      </c>
      <c r="R23" s="84">
        <f t="shared" si="0"/>
        <v>416</v>
      </c>
      <c r="S23" s="206">
        <f t="shared" si="1"/>
        <v>0.5636856368563685</v>
      </c>
    </row>
    <row r="24" spans="1:19" ht="26.25" customHeight="1">
      <c r="A24" s="126">
        <v>510</v>
      </c>
      <c r="B24" s="10" t="s">
        <v>168</v>
      </c>
      <c r="C24" s="97" t="s">
        <v>148</v>
      </c>
      <c r="D24" s="73">
        <v>738</v>
      </c>
      <c r="E24" s="72">
        <v>176</v>
      </c>
      <c r="F24" s="73">
        <v>220</v>
      </c>
      <c r="G24" s="73">
        <v>7</v>
      </c>
      <c r="H24" s="73">
        <v>18</v>
      </c>
      <c r="I24" s="73">
        <v>0</v>
      </c>
      <c r="J24" s="73">
        <v>0</v>
      </c>
      <c r="K24" s="73">
        <v>0</v>
      </c>
      <c r="L24" s="73">
        <v>1</v>
      </c>
      <c r="M24" s="73">
        <v>2</v>
      </c>
      <c r="N24" s="73">
        <v>0</v>
      </c>
      <c r="O24" s="73">
        <v>0</v>
      </c>
      <c r="P24" s="73">
        <v>0</v>
      </c>
      <c r="Q24" s="73">
        <v>4</v>
      </c>
      <c r="R24" s="84">
        <f t="shared" si="0"/>
        <v>428</v>
      </c>
      <c r="S24" s="206">
        <f t="shared" si="1"/>
        <v>0.5799457994579946</v>
      </c>
    </row>
    <row r="25" spans="1:19" ht="26.25" customHeight="1">
      <c r="A25" s="126">
        <v>510</v>
      </c>
      <c r="B25" s="10" t="s">
        <v>169</v>
      </c>
      <c r="C25" s="97" t="s">
        <v>148</v>
      </c>
      <c r="D25" s="73">
        <v>738</v>
      </c>
      <c r="E25" s="72">
        <v>159</v>
      </c>
      <c r="F25" s="73">
        <v>211</v>
      </c>
      <c r="G25" s="73">
        <v>5</v>
      </c>
      <c r="H25" s="73">
        <v>8</v>
      </c>
      <c r="I25" s="73">
        <v>1</v>
      </c>
      <c r="J25" s="73">
        <v>7</v>
      </c>
      <c r="K25" s="73">
        <v>0</v>
      </c>
      <c r="L25" s="73">
        <v>4</v>
      </c>
      <c r="M25" s="73">
        <v>1</v>
      </c>
      <c r="N25" s="73">
        <v>0</v>
      </c>
      <c r="O25" s="73">
        <v>0</v>
      </c>
      <c r="P25" s="73">
        <v>0</v>
      </c>
      <c r="Q25" s="73">
        <v>7</v>
      </c>
      <c r="R25" s="84">
        <f t="shared" si="0"/>
        <v>403</v>
      </c>
      <c r="S25" s="206">
        <f t="shared" si="1"/>
        <v>0.5460704607046071</v>
      </c>
    </row>
    <row r="26" spans="1:19" ht="26.25" customHeight="1">
      <c r="A26" s="126">
        <v>511</v>
      </c>
      <c r="B26" s="10" t="s">
        <v>13</v>
      </c>
      <c r="C26" s="97" t="s">
        <v>148</v>
      </c>
      <c r="D26" s="73">
        <v>442</v>
      </c>
      <c r="E26" s="72">
        <v>113</v>
      </c>
      <c r="F26" s="73">
        <v>155</v>
      </c>
      <c r="G26" s="73">
        <v>2</v>
      </c>
      <c r="H26" s="73">
        <v>2</v>
      </c>
      <c r="I26" s="73">
        <v>0</v>
      </c>
      <c r="J26" s="73">
        <v>6</v>
      </c>
      <c r="K26" s="73">
        <v>1</v>
      </c>
      <c r="L26" s="73">
        <v>2</v>
      </c>
      <c r="M26" s="73">
        <v>1</v>
      </c>
      <c r="N26" s="73">
        <v>0</v>
      </c>
      <c r="O26" s="73">
        <v>0</v>
      </c>
      <c r="P26" s="73">
        <v>0</v>
      </c>
      <c r="Q26" s="73">
        <v>5</v>
      </c>
      <c r="R26" s="84">
        <f t="shared" si="0"/>
        <v>287</v>
      </c>
      <c r="S26" s="206">
        <f t="shared" si="1"/>
        <v>0.6493212669683258</v>
      </c>
    </row>
    <row r="27" spans="1:19" ht="26.25" customHeight="1">
      <c r="A27" s="126">
        <v>511</v>
      </c>
      <c r="B27" s="10" t="s">
        <v>17</v>
      </c>
      <c r="C27" s="97" t="s">
        <v>148</v>
      </c>
      <c r="D27" s="73">
        <v>443</v>
      </c>
      <c r="E27" s="72">
        <v>129</v>
      </c>
      <c r="F27" s="73">
        <v>134</v>
      </c>
      <c r="G27" s="73">
        <v>6</v>
      </c>
      <c r="H27" s="73">
        <v>3</v>
      </c>
      <c r="I27" s="73">
        <v>1</v>
      </c>
      <c r="J27" s="73">
        <v>2</v>
      </c>
      <c r="K27" s="73">
        <v>0</v>
      </c>
      <c r="L27" s="73">
        <v>1</v>
      </c>
      <c r="M27" s="73">
        <v>1</v>
      </c>
      <c r="N27" s="73">
        <v>0</v>
      </c>
      <c r="O27" s="73">
        <v>0</v>
      </c>
      <c r="P27" s="73">
        <v>0</v>
      </c>
      <c r="Q27" s="73">
        <v>6</v>
      </c>
      <c r="R27" s="84">
        <f t="shared" si="0"/>
        <v>283</v>
      </c>
      <c r="S27" s="206">
        <f t="shared" si="1"/>
        <v>0.6388261851015802</v>
      </c>
    </row>
    <row r="28" spans="1:19" ht="26.25" customHeight="1">
      <c r="A28" s="126">
        <v>512</v>
      </c>
      <c r="B28" s="10" t="s">
        <v>13</v>
      </c>
      <c r="C28" s="97" t="s">
        <v>148</v>
      </c>
      <c r="D28" s="73">
        <v>504</v>
      </c>
      <c r="E28" s="72">
        <v>156</v>
      </c>
      <c r="F28" s="73">
        <v>126</v>
      </c>
      <c r="G28" s="73">
        <v>4</v>
      </c>
      <c r="H28" s="73">
        <v>12</v>
      </c>
      <c r="I28" s="73">
        <v>1</v>
      </c>
      <c r="J28" s="73">
        <v>11</v>
      </c>
      <c r="K28" s="73">
        <v>1</v>
      </c>
      <c r="L28" s="73">
        <v>1</v>
      </c>
      <c r="M28" s="73">
        <v>1</v>
      </c>
      <c r="N28" s="73">
        <v>0</v>
      </c>
      <c r="O28" s="73">
        <v>0</v>
      </c>
      <c r="P28" s="73">
        <v>0</v>
      </c>
      <c r="Q28" s="73">
        <v>3</v>
      </c>
      <c r="R28" s="84">
        <f t="shared" si="0"/>
        <v>316</v>
      </c>
      <c r="S28" s="206">
        <f t="shared" si="1"/>
        <v>0.626984126984127</v>
      </c>
    </row>
    <row r="29" spans="1:19" ht="26.25" customHeight="1">
      <c r="A29" s="126">
        <v>512</v>
      </c>
      <c r="B29" s="10" t="s">
        <v>17</v>
      </c>
      <c r="C29" s="97" t="s">
        <v>148</v>
      </c>
      <c r="D29" s="73">
        <v>505</v>
      </c>
      <c r="E29" s="72">
        <v>140</v>
      </c>
      <c r="F29" s="73">
        <v>147</v>
      </c>
      <c r="G29" s="73">
        <v>5</v>
      </c>
      <c r="H29" s="73">
        <v>10</v>
      </c>
      <c r="I29" s="73">
        <v>2</v>
      </c>
      <c r="J29" s="73">
        <v>7</v>
      </c>
      <c r="K29" s="73">
        <v>0</v>
      </c>
      <c r="L29" s="73">
        <v>2</v>
      </c>
      <c r="M29" s="73">
        <v>3</v>
      </c>
      <c r="N29" s="73">
        <v>0</v>
      </c>
      <c r="O29" s="73">
        <v>0</v>
      </c>
      <c r="P29" s="73">
        <v>0</v>
      </c>
      <c r="Q29" s="73">
        <v>3</v>
      </c>
      <c r="R29" s="84">
        <f t="shared" si="0"/>
        <v>319</v>
      </c>
      <c r="S29" s="206">
        <f t="shared" si="1"/>
        <v>0.6316831683168317</v>
      </c>
    </row>
    <row r="30" spans="1:19" ht="26.25" customHeight="1">
      <c r="A30" s="126">
        <v>512</v>
      </c>
      <c r="B30" s="10" t="s">
        <v>18</v>
      </c>
      <c r="C30" s="97" t="s">
        <v>148</v>
      </c>
      <c r="D30" s="73">
        <v>505</v>
      </c>
      <c r="E30" s="72">
        <v>108</v>
      </c>
      <c r="F30" s="73">
        <v>138</v>
      </c>
      <c r="G30" s="73">
        <v>4</v>
      </c>
      <c r="H30" s="73">
        <v>10</v>
      </c>
      <c r="I30" s="73">
        <v>2</v>
      </c>
      <c r="J30" s="73">
        <v>7</v>
      </c>
      <c r="K30" s="73">
        <v>2</v>
      </c>
      <c r="L30" s="73">
        <v>2</v>
      </c>
      <c r="M30" s="73">
        <v>1</v>
      </c>
      <c r="N30" s="73">
        <v>0</v>
      </c>
      <c r="O30" s="73">
        <v>0</v>
      </c>
      <c r="P30" s="73">
        <v>0</v>
      </c>
      <c r="Q30" s="73">
        <v>1</v>
      </c>
      <c r="R30" s="84">
        <f t="shared" si="0"/>
        <v>275</v>
      </c>
      <c r="S30" s="206">
        <f t="shared" si="1"/>
        <v>0.5445544554455446</v>
      </c>
    </row>
    <row r="31" spans="1:19" ht="26.25" customHeight="1">
      <c r="A31" s="126">
        <v>513</v>
      </c>
      <c r="B31" s="10" t="s">
        <v>13</v>
      </c>
      <c r="C31" s="97" t="s">
        <v>148</v>
      </c>
      <c r="D31" s="73">
        <v>638</v>
      </c>
      <c r="E31" s="72">
        <v>179</v>
      </c>
      <c r="F31" s="73">
        <v>176</v>
      </c>
      <c r="G31" s="73">
        <v>10</v>
      </c>
      <c r="H31" s="73">
        <v>8</v>
      </c>
      <c r="I31" s="73">
        <v>0</v>
      </c>
      <c r="J31" s="73">
        <v>3</v>
      </c>
      <c r="K31" s="73">
        <v>1</v>
      </c>
      <c r="L31" s="73">
        <v>2</v>
      </c>
      <c r="M31" s="73">
        <v>3</v>
      </c>
      <c r="N31" s="73">
        <v>0</v>
      </c>
      <c r="O31" s="73">
        <v>0</v>
      </c>
      <c r="P31" s="73">
        <v>0</v>
      </c>
      <c r="Q31" s="73">
        <v>4</v>
      </c>
      <c r="R31" s="84">
        <f t="shared" si="0"/>
        <v>386</v>
      </c>
      <c r="S31" s="206">
        <f t="shared" si="1"/>
        <v>0.6050156739811913</v>
      </c>
    </row>
    <row r="32" spans="1:19" ht="26.25" customHeight="1">
      <c r="A32" s="126">
        <v>513</v>
      </c>
      <c r="B32" s="10" t="s">
        <v>17</v>
      </c>
      <c r="C32" s="97" t="s">
        <v>148</v>
      </c>
      <c r="D32" s="73">
        <v>639</v>
      </c>
      <c r="E32" s="72">
        <v>174</v>
      </c>
      <c r="F32" s="73">
        <v>178</v>
      </c>
      <c r="G32" s="73">
        <v>9</v>
      </c>
      <c r="H32" s="73">
        <v>4</v>
      </c>
      <c r="I32" s="73">
        <v>0</v>
      </c>
      <c r="J32" s="73">
        <v>3</v>
      </c>
      <c r="K32" s="73">
        <v>0</v>
      </c>
      <c r="L32" s="73">
        <v>1</v>
      </c>
      <c r="M32" s="73">
        <v>2</v>
      </c>
      <c r="N32" s="73">
        <v>0</v>
      </c>
      <c r="O32" s="73">
        <v>0</v>
      </c>
      <c r="P32" s="73">
        <v>0</v>
      </c>
      <c r="Q32" s="73">
        <v>12</v>
      </c>
      <c r="R32" s="84">
        <f t="shared" si="0"/>
        <v>383</v>
      </c>
      <c r="S32" s="206">
        <f t="shared" si="1"/>
        <v>0.5993740219092332</v>
      </c>
    </row>
    <row r="33" spans="1:19" ht="26.25" customHeight="1">
      <c r="A33" s="126">
        <v>514</v>
      </c>
      <c r="B33" s="10" t="s">
        <v>13</v>
      </c>
      <c r="C33" s="97" t="s">
        <v>148</v>
      </c>
      <c r="D33" s="73">
        <v>502</v>
      </c>
      <c r="E33" s="72">
        <v>138</v>
      </c>
      <c r="F33" s="73">
        <v>150</v>
      </c>
      <c r="G33" s="73">
        <v>4</v>
      </c>
      <c r="H33" s="73">
        <v>3</v>
      </c>
      <c r="I33" s="73">
        <v>2</v>
      </c>
      <c r="J33" s="73">
        <v>7</v>
      </c>
      <c r="K33" s="73">
        <v>0</v>
      </c>
      <c r="L33" s="73">
        <v>4</v>
      </c>
      <c r="M33" s="73">
        <v>1</v>
      </c>
      <c r="N33" s="73">
        <v>0</v>
      </c>
      <c r="O33" s="73">
        <v>0</v>
      </c>
      <c r="P33" s="73">
        <v>0</v>
      </c>
      <c r="Q33" s="73">
        <v>0</v>
      </c>
      <c r="R33" s="84">
        <f t="shared" si="0"/>
        <v>309</v>
      </c>
      <c r="S33" s="206">
        <f t="shared" si="1"/>
        <v>0.6155378486055777</v>
      </c>
    </row>
    <row r="34" spans="1:19" ht="26.25" customHeight="1">
      <c r="A34" s="126">
        <v>514</v>
      </c>
      <c r="B34" s="10" t="s">
        <v>17</v>
      </c>
      <c r="C34" s="97" t="s">
        <v>148</v>
      </c>
      <c r="D34" s="73">
        <v>502</v>
      </c>
      <c r="E34" s="72">
        <v>127</v>
      </c>
      <c r="F34" s="73">
        <v>168</v>
      </c>
      <c r="G34" s="73">
        <v>7</v>
      </c>
      <c r="H34" s="73">
        <v>9</v>
      </c>
      <c r="I34" s="73">
        <v>2</v>
      </c>
      <c r="J34" s="73">
        <v>9</v>
      </c>
      <c r="K34" s="73">
        <v>1</v>
      </c>
      <c r="L34" s="73">
        <v>4</v>
      </c>
      <c r="M34" s="73">
        <v>0</v>
      </c>
      <c r="N34" s="73">
        <v>0</v>
      </c>
      <c r="O34" s="73">
        <v>0</v>
      </c>
      <c r="P34" s="73">
        <v>0</v>
      </c>
      <c r="Q34" s="73">
        <v>6</v>
      </c>
      <c r="R34" s="84">
        <f t="shared" si="0"/>
        <v>333</v>
      </c>
      <c r="S34" s="206">
        <f t="shared" si="1"/>
        <v>0.6633466135458167</v>
      </c>
    </row>
    <row r="35" spans="1:19" ht="26.25" customHeight="1">
      <c r="A35" s="126">
        <v>528</v>
      </c>
      <c r="B35" s="10" t="s">
        <v>13</v>
      </c>
      <c r="C35" s="97" t="s">
        <v>148</v>
      </c>
      <c r="D35" s="73">
        <v>672</v>
      </c>
      <c r="E35" s="72">
        <v>210</v>
      </c>
      <c r="F35" s="73">
        <v>204</v>
      </c>
      <c r="G35" s="73">
        <v>4</v>
      </c>
      <c r="H35" s="73">
        <v>9</v>
      </c>
      <c r="I35" s="73">
        <v>2</v>
      </c>
      <c r="J35" s="73">
        <v>8</v>
      </c>
      <c r="K35" s="73">
        <v>0</v>
      </c>
      <c r="L35" s="73">
        <v>2</v>
      </c>
      <c r="M35" s="73">
        <v>3</v>
      </c>
      <c r="N35" s="73">
        <v>0</v>
      </c>
      <c r="O35" s="73">
        <v>0</v>
      </c>
      <c r="P35" s="73">
        <v>0</v>
      </c>
      <c r="Q35" s="73">
        <v>9</v>
      </c>
      <c r="R35" s="84">
        <f t="shared" si="0"/>
        <v>451</v>
      </c>
      <c r="S35" s="206">
        <f t="shared" si="1"/>
        <v>0.6711309523809523</v>
      </c>
    </row>
    <row r="36" spans="1:19" ht="26.25" customHeight="1">
      <c r="A36" s="126">
        <v>528</v>
      </c>
      <c r="B36" s="10" t="s">
        <v>17</v>
      </c>
      <c r="C36" s="97" t="s">
        <v>148</v>
      </c>
      <c r="D36" s="73">
        <v>673</v>
      </c>
      <c r="E36" s="72">
        <v>201</v>
      </c>
      <c r="F36" s="73">
        <v>196</v>
      </c>
      <c r="G36" s="73">
        <v>9</v>
      </c>
      <c r="H36" s="73">
        <v>30</v>
      </c>
      <c r="I36" s="73">
        <v>0</v>
      </c>
      <c r="J36" s="73">
        <v>0</v>
      </c>
      <c r="K36" s="73">
        <v>1</v>
      </c>
      <c r="L36" s="73">
        <v>4</v>
      </c>
      <c r="M36" s="73">
        <v>3</v>
      </c>
      <c r="N36" s="73">
        <v>0</v>
      </c>
      <c r="O36" s="73">
        <v>0</v>
      </c>
      <c r="P36" s="73">
        <v>0</v>
      </c>
      <c r="Q36" s="73">
        <v>7</v>
      </c>
      <c r="R36" s="84">
        <f t="shared" si="0"/>
        <v>451</v>
      </c>
      <c r="S36" s="206">
        <f t="shared" si="1"/>
        <v>0.6701337295690936</v>
      </c>
    </row>
    <row r="37" spans="1:19" ht="26.25" customHeight="1">
      <c r="A37" s="126">
        <v>529</v>
      </c>
      <c r="B37" s="10" t="s">
        <v>13</v>
      </c>
      <c r="C37" s="97" t="s">
        <v>148</v>
      </c>
      <c r="D37" s="73">
        <v>664</v>
      </c>
      <c r="E37" s="72">
        <v>198</v>
      </c>
      <c r="F37" s="73">
        <v>202</v>
      </c>
      <c r="G37" s="73">
        <v>10</v>
      </c>
      <c r="H37" s="73">
        <v>12</v>
      </c>
      <c r="I37" s="73">
        <v>0</v>
      </c>
      <c r="J37" s="73">
        <v>6</v>
      </c>
      <c r="K37" s="73">
        <v>0</v>
      </c>
      <c r="L37" s="73">
        <v>3</v>
      </c>
      <c r="M37" s="73">
        <v>3</v>
      </c>
      <c r="N37" s="73">
        <v>0</v>
      </c>
      <c r="O37" s="73">
        <v>0</v>
      </c>
      <c r="P37" s="73">
        <v>0</v>
      </c>
      <c r="Q37" s="73">
        <v>8</v>
      </c>
      <c r="R37" s="84">
        <f t="shared" si="0"/>
        <v>442</v>
      </c>
      <c r="S37" s="206">
        <f t="shared" si="1"/>
        <v>0.6656626506024096</v>
      </c>
    </row>
    <row r="38" spans="1:19" ht="26.25" customHeight="1">
      <c r="A38" s="126">
        <v>529</v>
      </c>
      <c r="B38" s="10" t="s">
        <v>17</v>
      </c>
      <c r="C38" s="97" t="s">
        <v>148</v>
      </c>
      <c r="D38" s="73">
        <v>665</v>
      </c>
      <c r="E38" s="72">
        <v>165</v>
      </c>
      <c r="F38" s="73">
        <v>192</v>
      </c>
      <c r="G38" s="73">
        <v>6</v>
      </c>
      <c r="H38" s="73">
        <v>6</v>
      </c>
      <c r="I38" s="73">
        <v>3</v>
      </c>
      <c r="J38" s="73">
        <v>3</v>
      </c>
      <c r="K38" s="73">
        <v>0</v>
      </c>
      <c r="L38" s="73">
        <v>3</v>
      </c>
      <c r="M38" s="73">
        <v>0</v>
      </c>
      <c r="N38" s="73">
        <v>0</v>
      </c>
      <c r="O38" s="73">
        <v>0</v>
      </c>
      <c r="P38" s="73">
        <v>0</v>
      </c>
      <c r="Q38" s="73">
        <v>7</v>
      </c>
      <c r="R38" s="84">
        <f t="shared" si="0"/>
        <v>385</v>
      </c>
      <c r="S38" s="206">
        <f t="shared" si="1"/>
        <v>0.5789473684210527</v>
      </c>
    </row>
    <row r="39" spans="1:19" ht="26.25" customHeight="1">
      <c r="A39" s="126">
        <v>530</v>
      </c>
      <c r="B39" s="10" t="s">
        <v>13</v>
      </c>
      <c r="C39" s="97" t="s">
        <v>148</v>
      </c>
      <c r="D39" s="73">
        <v>513</v>
      </c>
      <c r="E39" s="72">
        <v>110</v>
      </c>
      <c r="F39" s="73">
        <v>166</v>
      </c>
      <c r="G39" s="73">
        <v>5</v>
      </c>
      <c r="H39" s="73">
        <v>5</v>
      </c>
      <c r="I39" s="73">
        <v>3</v>
      </c>
      <c r="J39" s="73">
        <v>3</v>
      </c>
      <c r="K39" s="73">
        <v>0</v>
      </c>
      <c r="L39" s="73">
        <v>1</v>
      </c>
      <c r="M39" s="73">
        <v>1</v>
      </c>
      <c r="N39" s="73">
        <v>0</v>
      </c>
      <c r="O39" s="73">
        <v>0</v>
      </c>
      <c r="P39" s="73">
        <v>0</v>
      </c>
      <c r="Q39" s="73">
        <v>0</v>
      </c>
      <c r="R39" s="84">
        <f t="shared" si="0"/>
        <v>294</v>
      </c>
      <c r="S39" s="206">
        <f t="shared" si="1"/>
        <v>0.5730994152046783</v>
      </c>
    </row>
    <row r="40" spans="1:19" ht="26.25" customHeight="1">
      <c r="A40" s="126">
        <v>530</v>
      </c>
      <c r="B40" s="10" t="s">
        <v>17</v>
      </c>
      <c r="C40" s="97" t="s">
        <v>148</v>
      </c>
      <c r="D40" s="73">
        <v>514</v>
      </c>
      <c r="E40" s="72">
        <v>122</v>
      </c>
      <c r="F40" s="73">
        <v>158</v>
      </c>
      <c r="G40" s="73">
        <v>4</v>
      </c>
      <c r="H40" s="73">
        <v>10</v>
      </c>
      <c r="I40" s="73">
        <v>0</v>
      </c>
      <c r="J40" s="73">
        <v>9</v>
      </c>
      <c r="K40" s="73">
        <v>0</v>
      </c>
      <c r="L40" s="73">
        <v>0</v>
      </c>
      <c r="M40" s="73">
        <v>0</v>
      </c>
      <c r="N40" s="73">
        <v>0</v>
      </c>
      <c r="O40" s="73">
        <v>1</v>
      </c>
      <c r="P40" s="73">
        <v>0</v>
      </c>
      <c r="Q40" s="73">
        <v>6</v>
      </c>
      <c r="R40" s="84">
        <f t="shared" si="0"/>
        <v>310</v>
      </c>
      <c r="S40" s="206">
        <f t="shared" si="1"/>
        <v>0.603112840466926</v>
      </c>
    </row>
    <row r="41" spans="1:19" ht="26.25" customHeight="1">
      <c r="A41" s="126">
        <v>530</v>
      </c>
      <c r="B41" s="10" t="s">
        <v>18</v>
      </c>
      <c r="C41" s="97" t="s">
        <v>148</v>
      </c>
      <c r="D41" s="73">
        <v>514</v>
      </c>
      <c r="E41" s="72">
        <v>134</v>
      </c>
      <c r="F41" s="73">
        <v>167</v>
      </c>
      <c r="G41" s="73">
        <v>2</v>
      </c>
      <c r="H41" s="73">
        <v>6</v>
      </c>
      <c r="I41" s="73">
        <v>4</v>
      </c>
      <c r="J41" s="73">
        <v>8</v>
      </c>
      <c r="K41" s="73">
        <v>0</v>
      </c>
      <c r="L41" s="73">
        <v>1</v>
      </c>
      <c r="M41" s="73">
        <v>0</v>
      </c>
      <c r="N41" s="73">
        <v>0</v>
      </c>
      <c r="O41" s="73">
        <v>0</v>
      </c>
      <c r="P41" s="73">
        <v>0</v>
      </c>
      <c r="Q41" s="73">
        <v>4</v>
      </c>
      <c r="R41" s="84">
        <f t="shared" si="0"/>
        <v>326</v>
      </c>
      <c r="S41" s="206">
        <f t="shared" si="1"/>
        <v>0.6342412451361867</v>
      </c>
    </row>
    <row r="42" spans="1:19" ht="26.25" customHeight="1">
      <c r="A42" s="126">
        <v>531</v>
      </c>
      <c r="B42" s="10" t="s">
        <v>13</v>
      </c>
      <c r="C42" s="97" t="s">
        <v>148</v>
      </c>
      <c r="D42" s="73">
        <v>376</v>
      </c>
      <c r="E42" s="72">
        <v>99</v>
      </c>
      <c r="F42" s="73">
        <v>114</v>
      </c>
      <c r="G42" s="73">
        <v>6</v>
      </c>
      <c r="H42" s="73">
        <v>7</v>
      </c>
      <c r="I42" s="73">
        <v>2</v>
      </c>
      <c r="J42" s="73">
        <v>8</v>
      </c>
      <c r="K42" s="73">
        <v>1</v>
      </c>
      <c r="L42" s="73">
        <v>10</v>
      </c>
      <c r="M42" s="73">
        <v>0</v>
      </c>
      <c r="N42" s="73">
        <v>0</v>
      </c>
      <c r="O42" s="73">
        <v>0</v>
      </c>
      <c r="P42" s="73">
        <v>0</v>
      </c>
      <c r="Q42" s="73">
        <v>6</v>
      </c>
      <c r="R42" s="84">
        <f t="shared" si="0"/>
        <v>253</v>
      </c>
      <c r="S42" s="206">
        <f t="shared" si="1"/>
        <v>0.6728723404255319</v>
      </c>
    </row>
    <row r="43" spans="1:19" ht="26.25" customHeight="1">
      <c r="A43" s="126">
        <v>531</v>
      </c>
      <c r="B43" s="10" t="s">
        <v>17</v>
      </c>
      <c r="C43" s="97" t="s">
        <v>148</v>
      </c>
      <c r="D43" s="73">
        <v>376</v>
      </c>
      <c r="E43" s="72">
        <v>120</v>
      </c>
      <c r="F43" s="73">
        <v>95</v>
      </c>
      <c r="G43" s="73">
        <v>10</v>
      </c>
      <c r="H43" s="73">
        <v>10</v>
      </c>
      <c r="I43" s="73">
        <v>0</v>
      </c>
      <c r="J43" s="73">
        <v>14</v>
      </c>
      <c r="K43" s="73">
        <v>0</v>
      </c>
      <c r="L43" s="73">
        <v>5</v>
      </c>
      <c r="M43" s="73">
        <v>1</v>
      </c>
      <c r="N43" s="73">
        <v>0</v>
      </c>
      <c r="O43" s="73">
        <v>0</v>
      </c>
      <c r="P43" s="73">
        <v>0</v>
      </c>
      <c r="Q43" s="73">
        <v>9</v>
      </c>
      <c r="R43" s="84">
        <f t="shared" si="0"/>
        <v>264</v>
      </c>
      <c r="S43" s="206">
        <f t="shared" si="1"/>
        <v>0.7021276595744681</v>
      </c>
    </row>
    <row r="44" spans="1:19" ht="26.25" customHeight="1">
      <c r="A44" s="126">
        <v>532</v>
      </c>
      <c r="B44" s="10" t="s">
        <v>13</v>
      </c>
      <c r="C44" s="97" t="s">
        <v>148</v>
      </c>
      <c r="D44" s="73">
        <v>561</v>
      </c>
      <c r="E44" s="72">
        <v>126</v>
      </c>
      <c r="F44" s="73">
        <v>168</v>
      </c>
      <c r="G44" s="73">
        <v>8</v>
      </c>
      <c r="H44" s="73">
        <v>11</v>
      </c>
      <c r="I44" s="73">
        <v>2</v>
      </c>
      <c r="J44" s="73">
        <v>5</v>
      </c>
      <c r="K44" s="73">
        <v>1</v>
      </c>
      <c r="L44" s="73">
        <v>4</v>
      </c>
      <c r="M44" s="73">
        <v>0</v>
      </c>
      <c r="N44" s="73">
        <v>0</v>
      </c>
      <c r="O44" s="73">
        <v>2</v>
      </c>
      <c r="P44" s="73">
        <v>0</v>
      </c>
      <c r="Q44" s="73">
        <v>4</v>
      </c>
      <c r="R44" s="84">
        <f t="shared" si="0"/>
        <v>331</v>
      </c>
      <c r="S44" s="206">
        <f t="shared" si="1"/>
        <v>0.5900178253119429</v>
      </c>
    </row>
    <row r="45" spans="1:19" ht="26.25" customHeight="1">
      <c r="A45" s="126">
        <v>532</v>
      </c>
      <c r="B45" s="10" t="s">
        <v>17</v>
      </c>
      <c r="C45" s="97" t="s">
        <v>148</v>
      </c>
      <c r="D45" s="73">
        <v>562</v>
      </c>
      <c r="E45" s="72">
        <v>145</v>
      </c>
      <c r="F45" s="73">
        <v>158</v>
      </c>
      <c r="G45" s="73">
        <v>8</v>
      </c>
      <c r="H45" s="73">
        <v>5</v>
      </c>
      <c r="I45" s="73">
        <v>1</v>
      </c>
      <c r="J45" s="73">
        <v>10</v>
      </c>
      <c r="K45" s="73">
        <v>0</v>
      </c>
      <c r="L45" s="73">
        <v>1</v>
      </c>
      <c r="M45" s="73">
        <v>0</v>
      </c>
      <c r="N45" s="73">
        <v>0</v>
      </c>
      <c r="O45" s="73">
        <v>0</v>
      </c>
      <c r="P45" s="73">
        <v>0</v>
      </c>
      <c r="Q45" s="73">
        <v>6</v>
      </c>
      <c r="R45" s="84">
        <f t="shared" si="0"/>
        <v>334</v>
      </c>
      <c r="S45" s="206">
        <f t="shared" si="1"/>
        <v>0.594306049822064</v>
      </c>
    </row>
    <row r="46" spans="1:19" ht="26.25" customHeight="1">
      <c r="A46" s="126">
        <v>532</v>
      </c>
      <c r="B46" s="10" t="s">
        <v>18</v>
      </c>
      <c r="C46" s="97" t="s">
        <v>148</v>
      </c>
      <c r="D46" s="73">
        <v>562</v>
      </c>
      <c r="E46" s="72">
        <v>127</v>
      </c>
      <c r="F46" s="73">
        <v>152</v>
      </c>
      <c r="G46" s="73">
        <v>7</v>
      </c>
      <c r="H46" s="73">
        <v>7</v>
      </c>
      <c r="I46" s="73">
        <v>1</v>
      </c>
      <c r="J46" s="73">
        <v>9</v>
      </c>
      <c r="K46" s="73">
        <v>3</v>
      </c>
      <c r="L46" s="73">
        <v>0</v>
      </c>
      <c r="M46" s="73">
        <v>1</v>
      </c>
      <c r="N46" s="73">
        <v>0</v>
      </c>
      <c r="O46" s="73">
        <v>0</v>
      </c>
      <c r="P46" s="73">
        <v>0</v>
      </c>
      <c r="Q46" s="73">
        <v>6</v>
      </c>
      <c r="R46" s="84">
        <f t="shared" si="0"/>
        <v>313</v>
      </c>
      <c r="S46" s="206">
        <f t="shared" si="1"/>
        <v>0.5569395017793595</v>
      </c>
    </row>
    <row r="47" spans="1:19" ht="26.25" customHeight="1">
      <c r="A47" s="126">
        <v>533</v>
      </c>
      <c r="B47" s="10" t="s">
        <v>13</v>
      </c>
      <c r="C47" s="97" t="s">
        <v>148</v>
      </c>
      <c r="D47" s="73">
        <v>508</v>
      </c>
      <c r="E47" s="72">
        <v>160</v>
      </c>
      <c r="F47" s="73">
        <v>155</v>
      </c>
      <c r="G47" s="73">
        <v>8</v>
      </c>
      <c r="H47" s="73">
        <v>8</v>
      </c>
      <c r="I47" s="73">
        <v>0</v>
      </c>
      <c r="J47" s="73">
        <v>8</v>
      </c>
      <c r="K47" s="73">
        <v>1</v>
      </c>
      <c r="L47" s="73">
        <v>2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84">
        <f t="shared" si="0"/>
        <v>342</v>
      </c>
      <c r="S47" s="206">
        <f t="shared" si="1"/>
        <v>0.6732283464566929</v>
      </c>
    </row>
    <row r="48" spans="1:19" ht="26.25" customHeight="1">
      <c r="A48" s="126">
        <v>533</v>
      </c>
      <c r="B48" s="10" t="s">
        <v>17</v>
      </c>
      <c r="C48" s="97" t="s">
        <v>148</v>
      </c>
      <c r="D48" s="73">
        <v>509</v>
      </c>
      <c r="E48" s="72">
        <v>155</v>
      </c>
      <c r="F48" s="73">
        <v>137</v>
      </c>
      <c r="G48" s="73">
        <v>2</v>
      </c>
      <c r="H48" s="73">
        <v>8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9</v>
      </c>
      <c r="R48" s="84">
        <f t="shared" si="0"/>
        <v>311</v>
      </c>
      <c r="S48" s="206">
        <f t="shared" si="1"/>
        <v>0.6110019646365422</v>
      </c>
    </row>
    <row r="49" spans="1:19" ht="26.25" customHeight="1">
      <c r="A49" s="126">
        <v>534</v>
      </c>
      <c r="B49" s="10" t="s">
        <v>13</v>
      </c>
      <c r="C49" s="97" t="s">
        <v>148</v>
      </c>
      <c r="D49" s="73">
        <v>597</v>
      </c>
      <c r="E49" s="72">
        <v>164</v>
      </c>
      <c r="F49" s="73">
        <v>178</v>
      </c>
      <c r="G49" s="73">
        <v>3</v>
      </c>
      <c r="H49" s="73">
        <v>17</v>
      </c>
      <c r="I49" s="73">
        <v>2</v>
      </c>
      <c r="J49" s="73">
        <v>13</v>
      </c>
      <c r="K49" s="73">
        <v>0</v>
      </c>
      <c r="L49" s="73">
        <v>2</v>
      </c>
      <c r="M49" s="73">
        <v>2</v>
      </c>
      <c r="N49" s="73">
        <v>0</v>
      </c>
      <c r="O49" s="73">
        <v>0</v>
      </c>
      <c r="P49" s="73">
        <v>0</v>
      </c>
      <c r="Q49" s="73">
        <v>3</v>
      </c>
      <c r="R49" s="84">
        <f t="shared" si="0"/>
        <v>384</v>
      </c>
      <c r="S49" s="206">
        <f t="shared" si="1"/>
        <v>0.6432160804020101</v>
      </c>
    </row>
    <row r="50" spans="1:19" ht="26.25" customHeight="1">
      <c r="A50" s="126">
        <v>534</v>
      </c>
      <c r="B50" s="10" t="s">
        <v>17</v>
      </c>
      <c r="C50" s="97" t="s">
        <v>148</v>
      </c>
      <c r="D50" s="73">
        <v>598</v>
      </c>
      <c r="E50" s="72">
        <v>181</v>
      </c>
      <c r="F50" s="73">
        <v>212</v>
      </c>
      <c r="G50" s="73">
        <v>11</v>
      </c>
      <c r="H50" s="73">
        <v>17</v>
      </c>
      <c r="I50" s="73">
        <v>1</v>
      </c>
      <c r="J50" s="73">
        <v>20</v>
      </c>
      <c r="K50" s="73">
        <v>1</v>
      </c>
      <c r="L50" s="73">
        <v>4</v>
      </c>
      <c r="M50" s="73">
        <v>3</v>
      </c>
      <c r="N50" s="73">
        <v>0</v>
      </c>
      <c r="O50" s="73">
        <v>0</v>
      </c>
      <c r="P50" s="73">
        <v>0</v>
      </c>
      <c r="Q50" s="73">
        <v>9</v>
      </c>
      <c r="R50" s="84">
        <f t="shared" si="0"/>
        <v>459</v>
      </c>
      <c r="S50" s="206">
        <f t="shared" si="1"/>
        <v>0.7675585284280937</v>
      </c>
    </row>
    <row r="51" spans="1:19" ht="26.25" customHeight="1">
      <c r="A51" s="126">
        <v>541</v>
      </c>
      <c r="B51" s="10" t="s">
        <v>13</v>
      </c>
      <c r="C51" s="97" t="s">
        <v>148</v>
      </c>
      <c r="D51" s="73">
        <v>505</v>
      </c>
      <c r="E51" s="72">
        <v>163</v>
      </c>
      <c r="F51" s="73">
        <v>129</v>
      </c>
      <c r="G51" s="73">
        <v>3</v>
      </c>
      <c r="H51" s="73">
        <v>10</v>
      </c>
      <c r="I51" s="73">
        <v>2</v>
      </c>
      <c r="J51" s="73">
        <v>11</v>
      </c>
      <c r="K51" s="73">
        <v>0</v>
      </c>
      <c r="L51" s="73">
        <v>1</v>
      </c>
      <c r="M51" s="73">
        <v>0</v>
      </c>
      <c r="N51" s="73">
        <v>1</v>
      </c>
      <c r="O51" s="73">
        <v>2</v>
      </c>
      <c r="P51" s="73">
        <v>0</v>
      </c>
      <c r="Q51" s="73">
        <v>9</v>
      </c>
      <c r="R51" s="84">
        <f t="shared" si="0"/>
        <v>331</v>
      </c>
      <c r="S51" s="206">
        <f t="shared" si="1"/>
        <v>0.6554455445544555</v>
      </c>
    </row>
    <row r="52" spans="1:19" ht="26.25" customHeight="1">
      <c r="A52" s="126">
        <v>541</v>
      </c>
      <c r="B52" s="10" t="s">
        <v>17</v>
      </c>
      <c r="C52" s="97" t="s">
        <v>148</v>
      </c>
      <c r="D52" s="73">
        <v>505</v>
      </c>
      <c r="E52" s="72">
        <v>146</v>
      </c>
      <c r="F52" s="73">
        <v>134</v>
      </c>
      <c r="G52" s="73">
        <v>9</v>
      </c>
      <c r="H52" s="73">
        <v>11</v>
      </c>
      <c r="I52" s="73">
        <v>3</v>
      </c>
      <c r="J52" s="73">
        <v>9</v>
      </c>
      <c r="K52" s="73">
        <v>0</v>
      </c>
      <c r="L52" s="73">
        <v>0</v>
      </c>
      <c r="M52" s="73">
        <v>1</v>
      </c>
      <c r="N52" s="73">
        <v>0</v>
      </c>
      <c r="O52" s="73">
        <v>1</v>
      </c>
      <c r="P52" s="73">
        <v>1</v>
      </c>
      <c r="Q52" s="73">
        <v>11</v>
      </c>
      <c r="R52" s="84">
        <f t="shared" si="0"/>
        <v>326</v>
      </c>
      <c r="S52" s="206">
        <f t="shared" si="1"/>
        <v>0.6455445544554456</v>
      </c>
    </row>
    <row r="53" spans="1:19" ht="26.25" customHeight="1">
      <c r="A53" s="126">
        <v>542</v>
      </c>
      <c r="B53" s="10" t="s">
        <v>13</v>
      </c>
      <c r="C53" s="97" t="s">
        <v>148</v>
      </c>
      <c r="D53" s="73">
        <v>495</v>
      </c>
      <c r="E53" s="72">
        <v>134</v>
      </c>
      <c r="F53" s="73">
        <v>129</v>
      </c>
      <c r="G53" s="73">
        <v>8</v>
      </c>
      <c r="H53" s="73">
        <v>7</v>
      </c>
      <c r="I53" s="73">
        <v>1</v>
      </c>
      <c r="J53" s="73">
        <v>10</v>
      </c>
      <c r="K53" s="73">
        <v>0</v>
      </c>
      <c r="L53" s="73">
        <v>1</v>
      </c>
      <c r="M53" s="73">
        <v>2</v>
      </c>
      <c r="N53" s="73">
        <v>0</v>
      </c>
      <c r="O53" s="73">
        <v>0</v>
      </c>
      <c r="P53" s="73">
        <v>2</v>
      </c>
      <c r="Q53" s="73">
        <v>1</v>
      </c>
      <c r="R53" s="84">
        <f t="shared" si="0"/>
        <v>295</v>
      </c>
      <c r="S53" s="206">
        <f t="shared" si="1"/>
        <v>0.5959595959595959</v>
      </c>
    </row>
    <row r="54" spans="1:19" ht="26.25" customHeight="1">
      <c r="A54" s="126">
        <v>542</v>
      </c>
      <c r="B54" s="10" t="s">
        <v>17</v>
      </c>
      <c r="C54" s="97" t="s">
        <v>148</v>
      </c>
      <c r="D54" s="73">
        <v>496</v>
      </c>
      <c r="E54" s="72">
        <v>147</v>
      </c>
      <c r="F54" s="73">
        <v>138</v>
      </c>
      <c r="G54" s="73">
        <v>5</v>
      </c>
      <c r="H54" s="73">
        <v>10</v>
      </c>
      <c r="I54" s="73">
        <v>4</v>
      </c>
      <c r="J54" s="73">
        <v>7</v>
      </c>
      <c r="K54" s="73">
        <v>1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8</v>
      </c>
      <c r="R54" s="84">
        <f t="shared" si="0"/>
        <v>320</v>
      </c>
      <c r="S54" s="206">
        <f t="shared" si="1"/>
        <v>0.6451612903225806</v>
      </c>
    </row>
    <row r="55" spans="1:19" ht="26.25" customHeight="1">
      <c r="A55" s="126">
        <v>543</v>
      </c>
      <c r="B55" s="10" t="s">
        <v>13</v>
      </c>
      <c r="C55" s="97" t="s">
        <v>148</v>
      </c>
      <c r="D55" s="73">
        <v>474</v>
      </c>
      <c r="E55" s="72">
        <v>142</v>
      </c>
      <c r="F55" s="73">
        <v>121</v>
      </c>
      <c r="G55" s="73">
        <v>3</v>
      </c>
      <c r="H55" s="73">
        <v>9</v>
      </c>
      <c r="I55" s="73">
        <v>0</v>
      </c>
      <c r="J55" s="73">
        <v>5</v>
      </c>
      <c r="K55" s="73">
        <v>0</v>
      </c>
      <c r="L55" s="73">
        <v>3</v>
      </c>
      <c r="M55" s="73">
        <v>1</v>
      </c>
      <c r="N55" s="73">
        <v>0</v>
      </c>
      <c r="O55" s="73">
        <v>0</v>
      </c>
      <c r="P55" s="73">
        <v>1</v>
      </c>
      <c r="Q55" s="73">
        <v>7</v>
      </c>
      <c r="R55" s="84">
        <f t="shared" si="0"/>
        <v>292</v>
      </c>
      <c r="S55" s="206">
        <f t="shared" si="1"/>
        <v>0.6160337552742616</v>
      </c>
    </row>
    <row r="56" spans="1:19" ht="26.25" customHeight="1">
      <c r="A56" s="126">
        <v>543</v>
      </c>
      <c r="B56" s="10" t="s">
        <v>17</v>
      </c>
      <c r="C56" s="97" t="s">
        <v>148</v>
      </c>
      <c r="D56" s="73">
        <v>475</v>
      </c>
      <c r="E56" s="72">
        <v>162</v>
      </c>
      <c r="F56" s="73">
        <v>126</v>
      </c>
      <c r="G56" s="73">
        <v>2</v>
      </c>
      <c r="H56" s="73">
        <v>13</v>
      </c>
      <c r="I56" s="73">
        <v>0</v>
      </c>
      <c r="J56" s="73">
        <v>8</v>
      </c>
      <c r="K56" s="73">
        <v>1</v>
      </c>
      <c r="L56" s="73">
        <v>2</v>
      </c>
      <c r="M56" s="73">
        <v>1</v>
      </c>
      <c r="N56" s="73">
        <v>0</v>
      </c>
      <c r="O56" s="73">
        <v>0</v>
      </c>
      <c r="P56" s="73">
        <v>0</v>
      </c>
      <c r="Q56" s="73">
        <v>9</v>
      </c>
      <c r="R56" s="84">
        <f t="shared" si="0"/>
        <v>324</v>
      </c>
      <c r="S56" s="206">
        <f t="shared" si="1"/>
        <v>0.6821052631578948</v>
      </c>
    </row>
    <row r="57" spans="1:19" ht="26.25" customHeight="1">
      <c r="A57" s="126">
        <v>544</v>
      </c>
      <c r="B57" s="10" t="s">
        <v>13</v>
      </c>
      <c r="C57" s="97" t="s">
        <v>148</v>
      </c>
      <c r="D57" s="73">
        <v>504</v>
      </c>
      <c r="E57" s="72">
        <v>116</v>
      </c>
      <c r="F57" s="73">
        <v>184</v>
      </c>
      <c r="G57" s="73">
        <v>5</v>
      </c>
      <c r="H57" s="73">
        <v>8</v>
      </c>
      <c r="I57" s="73">
        <v>3</v>
      </c>
      <c r="J57" s="73">
        <v>10</v>
      </c>
      <c r="K57" s="73">
        <v>0</v>
      </c>
      <c r="L57" s="73">
        <v>1</v>
      </c>
      <c r="M57" s="73">
        <v>0</v>
      </c>
      <c r="N57" s="73">
        <v>0</v>
      </c>
      <c r="O57" s="73">
        <v>2</v>
      </c>
      <c r="P57" s="73">
        <v>0</v>
      </c>
      <c r="Q57" s="73">
        <v>3</v>
      </c>
      <c r="R57" s="84">
        <f t="shared" si="0"/>
        <v>332</v>
      </c>
      <c r="S57" s="206">
        <f t="shared" si="1"/>
        <v>0.6587301587301587</v>
      </c>
    </row>
    <row r="58" spans="1:19" ht="26.25" customHeight="1">
      <c r="A58" s="126">
        <v>544</v>
      </c>
      <c r="B58" s="10" t="s">
        <v>17</v>
      </c>
      <c r="C58" s="97" t="s">
        <v>148</v>
      </c>
      <c r="D58" s="73">
        <v>505</v>
      </c>
      <c r="E58" s="72">
        <v>121</v>
      </c>
      <c r="F58" s="73">
        <v>153</v>
      </c>
      <c r="G58" s="73">
        <v>2</v>
      </c>
      <c r="H58" s="73">
        <v>6</v>
      </c>
      <c r="I58" s="73">
        <v>2</v>
      </c>
      <c r="J58" s="73">
        <v>9</v>
      </c>
      <c r="K58" s="73">
        <v>0</v>
      </c>
      <c r="L58" s="73">
        <v>4</v>
      </c>
      <c r="M58" s="73">
        <v>1</v>
      </c>
      <c r="N58" s="73">
        <v>0</v>
      </c>
      <c r="O58" s="73">
        <v>0</v>
      </c>
      <c r="P58" s="73">
        <v>0</v>
      </c>
      <c r="Q58" s="73">
        <v>9</v>
      </c>
      <c r="R58" s="84">
        <f t="shared" si="0"/>
        <v>307</v>
      </c>
      <c r="S58" s="206">
        <f t="shared" si="1"/>
        <v>0.6079207920792079</v>
      </c>
    </row>
    <row r="59" spans="1:19" ht="26.25" customHeight="1">
      <c r="A59" s="126">
        <v>545</v>
      </c>
      <c r="B59" s="10" t="s">
        <v>13</v>
      </c>
      <c r="C59" s="97" t="s">
        <v>148</v>
      </c>
      <c r="D59" s="73">
        <v>513</v>
      </c>
      <c r="E59" s="72">
        <v>126</v>
      </c>
      <c r="F59" s="73">
        <v>145</v>
      </c>
      <c r="G59" s="73">
        <v>6</v>
      </c>
      <c r="H59" s="73">
        <v>5</v>
      </c>
      <c r="I59" s="73">
        <v>1</v>
      </c>
      <c r="J59" s="73">
        <v>5</v>
      </c>
      <c r="K59" s="73">
        <v>0</v>
      </c>
      <c r="L59" s="73">
        <v>2</v>
      </c>
      <c r="M59" s="73">
        <v>1</v>
      </c>
      <c r="N59" s="73">
        <v>0</v>
      </c>
      <c r="O59" s="73">
        <v>0</v>
      </c>
      <c r="P59" s="73">
        <v>0</v>
      </c>
      <c r="Q59" s="73">
        <v>9</v>
      </c>
      <c r="R59" s="84">
        <f t="shared" si="0"/>
        <v>300</v>
      </c>
      <c r="S59" s="206">
        <f t="shared" si="1"/>
        <v>0.5847953216374269</v>
      </c>
    </row>
    <row r="60" spans="1:19" ht="26.25" customHeight="1">
      <c r="A60" s="126">
        <v>545</v>
      </c>
      <c r="B60" s="10" t="s">
        <v>17</v>
      </c>
      <c r="C60" s="97" t="s">
        <v>148</v>
      </c>
      <c r="D60" s="73">
        <v>514</v>
      </c>
      <c r="E60" s="72">
        <v>128</v>
      </c>
      <c r="F60" s="73">
        <v>165</v>
      </c>
      <c r="G60" s="73">
        <v>7</v>
      </c>
      <c r="H60" s="73">
        <v>12</v>
      </c>
      <c r="I60" s="73">
        <v>1</v>
      </c>
      <c r="J60" s="73">
        <v>13</v>
      </c>
      <c r="K60" s="73">
        <v>0</v>
      </c>
      <c r="L60" s="73">
        <v>0</v>
      </c>
      <c r="M60" s="73">
        <v>1</v>
      </c>
      <c r="N60" s="73">
        <v>0</v>
      </c>
      <c r="O60" s="73">
        <v>0</v>
      </c>
      <c r="P60" s="73">
        <v>0</v>
      </c>
      <c r="Q60" s="73">
        <v>6</v>
      </c>
      <c r="R60" s="84">
        <f t="shared" si="0"/>
        <v>333</v>
      </c>
      <c r="S60" s="206">
        <f t="shared" si="1"/>
        <v>0.6478599221789884</v>
      </c>
    </row>
    <row r="61" spans="1:19" ht="26.25" customHeight="1">
      <c r="A61" s="126">
        <v>546</v>
      </c>
      <c r="B61" s="10" t="s">
        <v>13</v>
      </c>
      <c r="C61" s="97" t="s">
        <v>148</v>
      </c>
      <c r="D61" s="73">
        <v>708</v>
      </c>
      <c r="E61" s="72">
        <v>194</v>
      </c>
      <c r="F61" s="73">
        <v>199</v>
      </c>
      <c r="G61" s="73">
        <v>10</v>
      </c>
      <c r="H61" s="73">
        <v>21</v>
      </c>
      <c r="I61" s="73">
        <v>1</v>
      </c>
      <c r="J61" s="73">
        <v>12</v>
      </c>
      <c r="K61" s="73">
        <v>0</v>
      </c>
      <c r="L61" s="73">
        <v>2</v>
      </c>
      <c r="M61" s="73">
        <v>2</v>
      </c>
      <c r="N61" s="73">
        <v>0</v>
      </c>
      <c r="O61" s="73">
        <v>2</v>
      </c>
      <c r="P61" s="73">
        <v>0</v>
      </c>
      <c r="Q61" s="73">
        <v>15</v>
      </c>
      <c r="R61" s="84">
        <f t="shared" si="0"/>
        <v>458</v>
      </c>
      <c r="S61" s="206">
        <f t="shared" si="1"/>
        <v>0.6468926553672316</v>
      </c>
    </row>
    <row r="62" spans="1:19" ht="26.25" customHeight="1">
      <c r="A62" s="126">
        <v>546</v>
      </c>
      <c r="B62" s="10" t="s">
        <v>17</v>
      </c>
      <c r="C62" s="97" t="s">
        <v>148</v>
      </c>
      <c r="D62" s="73">
        <v>708</v>
      </c>
      <c r="E62" s="72">
        <v>198</v>
      </c>
      <c r="F62" s="73">
        <v>226</v>
      </c>
      <c r="G62" s="73">
        <v>7</v>
      </c>
      <c r="H62" s="73">
        <v>11</v>
      </c>
      <c r="I62" s="73">
        <v>0</v>
      </c>
      <c r="J62" s="73">
        <v>15</v>
      </c>
      <c r="K62" s="73">
        <v>1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84">
        <f t="shared" si="0"/>
        <v>458</v>
      </c>
      <c r="S62" s="206">
        <f t="shared" si="1"/>
        <v>0.6468926553672316</v>
      </c>
    </row>
    <row r="63" spans="1:19" ht="26.25" customHeight="1">
      <c r="A63" s="126">
        <v>547</v>
      </c>
      <c r="B63" s="10" t="s">
        <v>13</v>
      </c>
      <c r="C63" s="97" t="s">
        <v>148</v>
      </c>
      <c r="D63" s="73">
        <v>513</v>
      </c>
      <c r="E63" s="72">
        <v>131</v>
      </c>
      <c r="F63" s="73">
        <v>133</v>
      </c>
      <c r="G63" s="73">
        <v>7</v>
      </c>
      <c r="H63" s="73">
        <v>4</v>
      </c>
      <c r="I63" s="73">
        <v>2</v>
      </c>
      <c r="J63" s="73">
        <v>10</v>
      </c>
      <c r="K63" s="73">
        <v>0</v>
      </c>
      <c r="L63" s="73">
        <v>3</v>
      </c>
      <c r="M63" s="73">
        <v>2</v>
      </c>
      <c r="N63" s="73">
        <v>0</v>
      </c>
      <c r="O63" s="73">
        <v>0</v>
      </c>
      <c r="P63" s="73">
        <v>0</v>
      </c>
      <c r="Q63" s="73">
        <v>5</v>
      </c>
      <c r="R63" s="84">
        <f t="shared" si="0"/>
        <v>297</v>
      </c>
      <c r="S63" s="206">
        <f t="shared" si="1"/>
        <v>0.5789473684210527</v>
      </c>
    </row>
    <row r="64" spans="1:19" ht="26.25" customHeight="1">
      <c r="A64" s="126">
        <v>547</v>
      </c>
      <c r="B64" s="10" t="s">
        <v>17</v>
      </c>
      <c r="C64" s="97" t="s">
        <v>148</v>
      </c>
      <c r="D64" s="73">
        <v>514</v>
      </c>
      <c r="E64" s="72">
        <v>132</v>
      </c>
      <c r="F64" s="73">
        <v>148</v>
      </c>
      <c r="G64" s="73">
        <v>7</v>
      </c>
      <c r="H64" s="73">
        <v>6</v>
      </c>
      <c r="I64" s="73">
        <v>0</v>
      </c>
      <c r="J64" s="73">
        <v>5</v>
      </c>
      <c r="K64" s="73">
        <v>0</v>
      </c>
      <c r="L64" s="73">
        <v>3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84">
        <f t="shared" si="0"/>
        <v>301</v>
      </c>
      <c r="S64" s="206">
        <f t="shared" si="1"/>
        <v>0.585603112840467</v>
      </c>
    </row>
    <row r="65" spans="1:19" ht="26.25" customHeight="1">
      <c r="A65" s="126">
        <v>548</v>
      </c>
      <c r="B65" s="10" t="s">
        <v>13</v>
      </c>
      <c r="C65" s="97" t="s">
        <v>148</v>
      </c>
      <c r="D65" s="73">
        <v>455</v>
      </c>
      <c r="E65" s="72">
        <v>126</v>
      </c>
      <c r="F65" s="73">
        <v>105</v>
      </c>
      <c r="G65" s="73">
        <v>4</v>
      </c>
      <c r="H65" s="73">
        <v>5</v>
      </c>
      <c r="I65" s="73">
        <v>0</v>
      </c>
      <c r="J65" s="73">
        <v>12</v>
      </c>
      <c r="K65" s="73">
        <v>0</v>
      </c>
      <c r="L65" s="73">
        <v>1</v>
      </c>
      <c r="M65" s="73">
        <v>1</v>
      </c>
      <c r="N65" s="73">
        <v>0</v>
      </c>
      <c r="O65" s="73">
        <v>0</v>
      </c>
      <c r="P65" s="73">
        <v>0</v>
      </c>
      <c r="Q65" s="73">
        <v>8</v>
      </c>
      <c r="R65" s="84">
        <f t="shared" si="0"/>
        <v>262</v>
      </c>
      <c r="S65" s="206">
        <f t="shared" si="1"/>
        <v>0.5758241758241758</v>
      </c>
    </row>
    <row r="66" spans="1:19" ht="26.25" customHeight="1">
      <c r="A66" s="126">
        <v>548</v>
      </c>
      <c r="B66" s="10" t="s">
        <v>17</v>
      </c>
      <c r="C66" s="97" t="s">
        <v>148</v>
      </c>
      <c r="D66" s="73">
        <v>455</v>
      </c>
      <c r="E66" s="72">
        <v>137</v>
      </c>
      <c r="F66" s="73">
        <v>119</v>
      </c>
      <c r="G66" s="73">
        <v>3</v>
      </c>
      <c r="H66" s="73">
        <v>10</v>
      </c>
      <c r="I66" s="73">
        <v>1</v>
      </c>
      <c r="J66" s="73">
        <v>5</v>
      </c>
      <c r="K66" s="73">
        <v>0</v>
      </c>
      <c r="L66" s="73">
        <v>7</v>
      </c>
      <c r="M66" s="73">
        <v>1</v>
      </c>
      <c r="N66" s="73">
        <v>0</v>
      </c>
      <c r="O66" s="73">
        <v>0</v>
      </c>
      <c r="P66" s="73">
        <v>0</v>
      </c>
      <c r="Q66" s="73">
        <v>1</v>
      </c>
      <c r="R66" s="84">
        <f t="shared" si="0"/>
        <v>284</v>
      </c>
      <c r="S66" s="206">
        <f t="shared" si="1"/>
        <v>0.6241758241758242</v>
      </c>
    </row>
    <row r="67" spans="1:19" ht="26.25" customHeight="1">
      <c r="A67" s="126">
        <v>549</v>
      </c>
      <c r="B67" s="10" t="s">
        <v>13</v>
      </c>
      <c r="C67" s="97" t="s">
        <v>148</v>
      </c>
      <c r="D67" s="73">
        <v>661</v>
      </c>
      <c r="E67" s="72">
        <v>170</v>
      </c>
      <c r="F67" s="73">
        <v>241</v>
      </c>
      <c r="G67" s="73">
        <v>9</v>
      </c>
      <c r="H67" s="73">
        <v>14</v>
      </c>
      <c r="I67" s="73">
        <v>2</v>
      </c>
      <c r="J67" s="73">
        <v>20</v>
      </c>
      <c r="K67" s="73">
        <v>1</v>
      </c>
      <c r="L67" s="73">
        <v>4</v>
      </c>
      <c r="M67" s="73">
        <v>1</v>
      </c>
      <c r="N67" s="73">
        <v>0</v>
      </c>
      <c r="O67" s="73">
        <v>2</v>
      </c>
      <c r="P67" s="73">
        <v>0</v>
      </c>
      <c r="Q67" s="73">
        <v>8</v>
      </c>
      <c r="R67" s="84">
        <f t="shared" si="0"/>
        <v>472</v>
      </c>
      <c r="S67" s="206">
        <f t="shared" si="1"/>
        <v>0.7140695915279879</v>
      </c>
    </row>
    <row r="68" spans="1:19" ht="26.25" customHeight="1">
      <c r="A68" s="126">
        <v>549</v>
      </c>
      <c r="B68" s="10" t="s">
        <v>17</v>
      </c>
      <c r="C68" s="97" t="s">
        <v>148</v>
      </c>
      <c r="D68" s="73">
        <v>662</v>
      </c>
      <c r="E68" s="72">
        <v>143</v>
      </c>
      <c r="F68" s="73">
        <v>271</v>
      </c>
      <c r="G68" s="73">
        <v>11</v>
      </c>
      <c r="H68" s="73">
        <v>17</v>
      </c>
      <c r="I68" s="73">
        <v>4</v>
      </c>
      <c r="J68" s="73">
        <v>15</v>
      </c>
      <c r="K68" s="73">
        <v>3</v>
      </c>
      <c r="L68" s="73">
        <v>1</v>
      </c>
      <c r="M68" s="73">
        <v>2</v>
      </c>
      <c r="N68" s="73">
        <v>0</v>
      </c>
      <c r="O68" s="73">
        <v>0</v>
      </c>
      <c r="P68" s="73">
        <v>0</v>
      </c>
      <c r="Q68" s="73">
        <v>13</v>
      </c>
      <c r="R68" s="84">
        <f t="shared" si="0"/>
        <v>480</v>
      </c>
      <c r="S68" s="206">
        <f t="shared" si="1"/>
        <v>0.7250755287009063</v>
      </c>
    </row>
    <row r="69" spans="1:19" ht="26.25" customHeight="1">
      <c r="A69" s="126">
        <v>550</v>
      </c>
      <c r="B69" s="10" t="s">
        <v>13</v>
      </c>
      <c r="C69" s="97" t="s">
        <v>148</v>
      </c>
      <c r="D69" s="73">
        <v>702</v>
      </c>
      <c r="E69" s="72">
        <v>162</v>
      </c>
      <c r="F69" s="73">
        <v>270</v>
      </c>
      <c r="G69" s="73">
        <v>7</v>
      </c>
      <c r="H69" s="73">
        <v>25</v>
      </c>
      <c r="I69" s="73">
        <v>4</v>
      </c>
      <c r="J69" s="73">
        <v>0</v>
      </c>
      <c r="K69" s="73">
        <v>0</v>
      </c>
      <c r="L69" s="73">
        <v>3</v>
      </c>
      <c r="M69" s="73">
        <v>2</v>
      </c>
      <c r="N69" s="73">
        <v>0</v>
      </c>
      <c r="O69" s="73">
        <v>0</v>
      </c>
      <c r="P69" s="73">
        <v>0</v>
      </c>
      <c r="Q69" s="73">
        <v>0</v>
      </c>
      <c r="R69" s="84">
        <f t="shared" si="0"/>
        <v>473</v>
      </c>
      <c r="S69" s="206">
        <f t="shared" si="1"/>
        <v>0.6737891737891738</v>
      </c>
    </row>
    <row r="70" spans="1:19" ht="26.25" customHeight="1">
      <c r="A70" s="126">
        <v>551</v>
      </c>
      <c r="B70" s="10" t="s">
        <v>13</v>
      </c>
      <c r="C70" s="97" t="s">
        <v>148</v>
      </c>
      <c r="D70" s="73">
        <v>600</v>
      </c>
      <c r="E70" s="72">
        <v>199</v>
      </c>
      <c r="F70" s="73">
        <v>171</v>
      </c>
      <c r="G70" s="73">
        <v>7</v>
      </c>
      <c r="H70" s="73">
        <v>19</v>
      </c>
      <c r="I70" s="73">
        <v>0</v>
      </c>
      <c r="J70" s="73">
        <v>24</v>
      </c>
      <c r="K70" s="73">
        <v>1</v>
      </c>
      <c r="L70" s="73">
        <v>3</v>
      </c>
      <c r="M70" s="73">
        <v>3</v>
      </c>
      <c r="N70" s="73">
        <v>0</v>
      </c>
      <c r="O70" s="73">
        <v>0</v>
      </c>
      <c r="P70" s="73">
        <v>0</v>
      </c>
      <c r="Q70" s="73">
        <v>0</v>
      </c>
      <c r="R70" s="84">
        <f t="shared" si="0"/>
        <v>427</v>
      </c>
      <c r="S70" s="206">
        <f t="shared" si="1"/>
        <v>0.7116666666666667</v>
      </c>
    </row>
    <row r="71" spans="1:19" ht="26.25" customHeight="1">
      <c r="A71" s="126">
        <v>551</v>
      </c>
      <c r="B71" s="10" t="s">
        <v>17</v>
      </c>
      <c r="C71" s="97" t="s">
        <v>148</v>
      </c>
      <c r="D71" s="73">
        <v>600</v>
      </c>
      <c r="E71" s="72">
        <v>197</v>
      </c>
      <c r="F71" s="73">
        <v>154</v>
      </c>
      <c r="G71" s="73">
        <v>8</v>
      </c>
      <c r="H71" s="73">
        <v>17</v>
      </c>
      <c r="I71" s="73">
        <v>2</v>
      </c>
      <c r="J71" s="73">
        <v>18</v>
      </c>
      <c r="K71" s="73">
        <v>0</v>
      </c>
      <c r="L71" s="73">
        <v>1</v>
      </c>
      <c r="M71" s="73">
        <v>2</v>
      </c>
      <c r="N71" s="73">
        <v>0</v>
      </c>
      <c r="O71" s="73">
        <v>0</v>
      </c>
      <c r="P71" s="73">
        <v>0</v>
      </c>
      <c r="Q71" s="73">
        <v>8</v>
      </c>
      <c r="R71" s="84">
        <f t="shared" si="0"/>
        <v>407</v>
      </c>
      <c r="S71" s="206">
        <f t="shared" si="1"/>
        <v>0.6783333333333333</v>
      </c>
    </row>
    <row r="72" spans="1:19" ht="26.25" customHeight="1">
      <c r="A72" s="126">
        <v>552</v>
      </c>
      <c r="B72" s="10" t="s">
        <v>13</v>
      </c>
      <c r="C72" s="97" t="s">
        <v>148</v>
      </c>
      <c r="D72" s="73">
        <v>387</v>
      </c>
      <c r="E72" s="72">
        <v>108</v>
      </c>
      <c r="F72" s="73">
        <v>90</v>
      </c>
      <c r="G72" s="73">
        <v>6</v>
      </c>
      <c r="H72" s="73">
        <v>1</v>
      </c>
      <c r="I72" s="73">
        <v>2</v>
      </c>
      <c r="J72" s="73">
        <v>7</v>
      </c>
      <c r="K72" s="73">
        <v>0</v>
      </c>
      <c r="L72" s="73">
        <v>2</v>
      </c>
      <c r="M72" s="73">
        <v>2</v>
      </c>
      <c r="N72" s="73">
        <v>0</v>
      </c>
      <c r="O72" s="73">
        <v>0</v>
      </c>
      <c r="P72" s="73">
        <v>0</v>
      </c>
      <c r="Q72" s="73">
        <v>1</v>
      </c>
      <c r="R72" s="84">
        <f aca="true" t="shared" si="2" ref="R72:R135">SUM(E72:Q72)</f>
        <v>219</v>
      </c>
      <c r="S72" s="206">
        <f t="shared" si="1"/>
        <v>0.5658914728682171</v>
      </c>
    </row>
    <row r="73" spans="1:19" ht="26.25" customHeight="1">
      <c r="A73" s="136">
        <v>552</v>
      </c>
      <c r="B73" s="125" t="s">
        <v>17</v>
      </c>
      <c r="C73" s="97" t="s">
        <v>148</v>
      </c>
      <c r="D73" s="73">
        <v>388</v>
      </c>
      <c r="E73" s="72">
        <v>111</v>
      </c>
      <c r="F73" s="73">
        <v>122</v>
      </c>
      <c r="G73" s="73">
        <v>3</v>
      </c>
      <c r="H73" s="73">
        <v>2</v>
      </c>
      <c r="I73" s="73">
        <v>1</v>
      </c>
      <c r="J73" s="73">
        <v>2</v>
      </c>
      <c r="K73" s="73">
        <v>0</v>
      </c>
      <c r="L73" s="73">
        <v>1</v>
      </c>
      <c r="M73" s="73">
        <v>1</v>
      </c>
      <c r="N73" s="73">
        <v>0</v>
      </c>
      <c r="O73" s="73">
        <v>0</v>
      </c>
      <c r="P73" s="73">
        <v>0</v>
      </c>
      <c r="Q73" s="73">
        <v>12</v>
      </c>
      <c r="R73" s="84">
        <f t="shared" si="2"/>
        <v>255</v>
      </c>
      <c r="S73" s="206">
        <f aca="true" t="shared" si="3" ref="S73:S136">(R73/D73)</f>
        <v>0.6572164948453608</v>
      </c>
    </row>
    <row r="74" spans="1:19" ht="26.25" customHeight="1">
      <c r="A74" s="137">
        <v>553</v>
      </c>
      <c r="B74" s="128" t="s">
        <v>13</v>
      </c>
      <c r="C74" s="97" t="s">
        <v>148</v>
      </c>
      <c r="D74" s="73">
        <v>477</v>
      </c>
      <c r="E74" s="72">
        <v>105</v>
      </c>
      <c r="F74" s="73">
        <v>141</v>
      </c>
      <c r="G74" s="73">
        <v>9</v>
      </c>
      <c r="H74" s="73">
        <v>6</v>
      </c>
      <c r="I74" s="73">
        <v>2</v>
      </c>
      <c r="J74" s="73">
        <v>4</v>
      </c>
      <c r="K74" s="73">
        <v>1</v>
      </c>
      <c r="L74" s="73">
        <v>4</v>
      </c>
      <c r="M74" s="73">
        <v>4</v>
      </c>
      <c r="N74" s="73">
        <v>0</v>
      </c>
      <c r="O74" s="73">
        <v>2</v>
      </c>
      <c r="P74" s="73">
        <v>0</v>
      </c>
      <c r="Q74" s="73">
        <v>4</v>
      </c>
      <c r="R74" s="84">
        <f t="shared" si="2"/>
        <v>282</v>
      </c>
      <c r="S74" s="206">
        <f t="shared" si="3"/>
        <v>0.5911949685534591</v>
      </c>
    </row>
    <row r="75" spans="1:19" ht="26.25" customHeight="1">
      <c r="A75" s="137">
        <v>553</v>
      </c>
      <c r="B75" s="128" t="s">
        <v>17</v>
      </c>
      <c r="C75" s="97" t="s">
        <v>148</v>
      </c>
      <c r="D75" s="73">
        <v>478</v>
      </c>
      <c r="E75" s="72">
        <v>123</v>
      </c>
      <c r="F75" s="73">
        <v>125</v>
      </c>
      <c r="G75" s="73">
        <v>4</v>
      </c>
      <c r="H75" s="73">
        <v>5</v>
      </c>
      <c r="I75" s="73">
        <v>4</v>
      </c>
      <c r="J75" s="73">
        <v>4</v>
      </c>
      <c r="K75" s="73">
        <v>0</v>
      </c>
      <c r="L75" s="73">
        <v>2</v>
      </c>
      <c r="M75" s="73">
        <v>1</v>
      </c>
      <c r="N75" s="73">
        <v>4</v>
      </c>
      <c r="O75" s="73">
        <v>4</v>
      </c>
      <c r="P75" s="73">
        <v>0</v>
      </c>
      <c r="Q75" s="73">
        <v>5</v>
      </c>
      <c r="R75" s="84">
        <f t="shared" si="2"/>
        <v>281</v>
      </c>
      <c r="S75" s="206">
        <f t="shared" si="3"/>
        <v>0.5878661087866108</v>
      </c>
    </row>
    <row r="76" spans="1:19" ht="26.25" customHeight="1">
      <c r="A76" s="137">
        <v>554</v>
      </c>
      <c r="B76" s="128" t="s">
        <v>13</v>
      </c>
      <c r="C76" s="97" t="s">
        <v>148</v>
      </c>
      <c r="D76" s="73">
        <v>519</v>
      </c>
      <c r="E76" s="72">
        <v>135</v>
      </c>
      <c r="F76" s="73">
        <v>163</v>
      </c>
      <c r="G76" s="73">
        <v>4</v>
      </c>
      <c r="H76" s="73">
        <v>6</v>
      </c>
      <c r="I76" s="73">
        <v>1</v>
      </c>
      <c r="J76" s="73">
        <v>9</v>
      </c>
      <c r="K76" s="73">
        <v>3</v>
      </c>
      <c r="L76" s="73">
        <v>2</v>
      </c>
      <c r="M76" s="73">
        <v>0</v>
      </c>
      <c r="N76" s="73">
        <v>0</v>
      </c>
      <c r="O76" s="73">
        <v>0</v>
      </c>
      <c r="P76" s="73">
        <v>0</v>
      </c>
      <c r="Q76" s="73">
        <v>3</v>
      </c>
      <c r="R76" s="84">
        <f t="shared" si="2"/>
        <v>326</v>
      </c>
      <c r="S76" s="206">
        <f t="shared" si="3"/>
        <v>0.628131021194605</v>
      </c>
    </row>
    <row r="77" spans="1:19" ht="26.25" customHeight="1">
      <c r="A77" s="137">
        <v>554</v>
      </c>
      <c r="B77" s="128" t="s">
        <v>17</v>
      </c>
      <c r="C77" s="97" t="s">
        <v>148</v>
      </c>
      <c r="D77" s="73">
        <v>520</v>
      </c>
      <c r="E77" s="72">
        <v>132</v>
      </c>
      <c r="F77" s="73">
        <v>111</v>
      </c>
      <c r="G77" s="73">
        <v>5</v>
      </c>
      <c r="H77" s="73">
        <v>7</v>
      </c>
      <c r="I77" s="73">
        <v>2</v>
      </c>
      <c r="J77" s="73">
        <v>10</v>
      </c>
      <c r="K77" s="73">
        <v>0</v>
      </c>
      <c r="L77" s="73">
        <v>1</v>
      </c>
      <c r="M77" s="73">
        <v>1</v>
      </c>
      <c r="N77" s="73">
        <v>0</v>
      </c>
      <c r="O77" s="73">
        <v>0</v>
      </c>
      <c r="P77" s="73">
        <v>0</v>
      </c>
      <c r="Q77" s="73">
        <v>9</v>
      </c>
      <c r="R77" s="84">
        <f t="shared" si="2"/>
        <v>278</v>
      </c>
      <c r="S77" s="206">
        <f t="shared" si="3"/>
        <v>0.5346153846153846</v>
      </c>
    </row>
    <row r="78" spans="1:19" ht="26.25" customHeight="1">
      <c r="A78" s="137">
        <v>555</v>
      </c>
      <c r="B78" s="128" t="s">
        <v>13</v>
      </c>
      <c r="C78" s="97" t="s">
        <v>148</v>
      </c>
      <c r="D78" s="73">
        <v>497</v>
      </c>
      <c r="E78" s="72">
        <v>125</v>
      </c>
      <c r="F78" s="73">
        <v>162</v>
      </c>
      <c r="G78" s="73">
        <v>3</v>
      </c>
      <c r="H78" s="73">
        <v>7</v>
      </c>
      <c r="I78" s="73">
        <v>0</v>
      </c>
      <c r="J78" s="73">
        <v>8</v>
      </c>
      <c r="K78" s="73">
        <v>1</v>
      </c>
      <c r="L78" s="73">
        <v>4</v>
      </c>
      <c r="M78" s="73">
        <v>0</v>
      </c>
      <c r="N78" s="73">
        <v>0</v>
      </c>
      <c r="O78" s="73">
        <v>0</v>
      </c>
      <c r="P78" s="73">
        <v>0</v>
      </c>
      <c r="Q78" s="73">
        <v>7</v>
      </c>
      <c r="R78" s="84">
        <f t="shared" si="2"/>
        <v>317</v>
      </c>
      <c r="S78" s="206">
        <f t="shared" si="3"/>
        <v>0.6378269617706237</v>
      </c>
    </row>
    <row r="79" spans="1:19" ht="26.25" customHeight="1">
      <c r="A79" s="137">
        <v>555</v>
      </c>
      <c r="B79" s="128" t="s">
        <v>17</v>
      </c>
      <c r="C79" s="97" t="s">
        <v>148</v>
      </c>
      <c r="D79" s="73">
        <v>498</v>
      </c>
      <c r="E79" s="72">
        <v>131</v>
      </c>
      <c r="F79" s="73">
        <v>140</v>
      </c>
      <c r="G79" s="73">
        <v>5</v>
      </c>
      <c r="H79" s="73">
        <v>12</v>
      </c>
      <c r="I79" s="73">
        <v>2</v>
      </c>
      <c r="J79" s="73">
        <v>5</v>
      </c>
      <c r="K79" s="73">
        <v>0</v>
      </c>
      <c r="L79" s="73">
        <v>1</v>
      </c>
      <c r="M79" s="73">
        <v>1</v>
      </c>
      <c r="N79" s="73">
        <v>0</v>
      </c>
      <c r="O79" s="73">
        <v>0</v>
      </c>
      <c r="P79" s="73">
        <v>0</v>
      </c>
      <c r="Q79" s="73">
        <v>8</v>
      </c>
      <c r="R79" s="84">
        <f t="shared" si="2"/>
        <v>305</v>
      </c>
      <c r="S79" s="206">
        <f t="shared" si="3"/>
        <v>0.6124497991967871</v>
      </c>
    </row>
    <row r="80" spans="1:19" ht="26.25" customHeight="1">
      <c r="A80" s="137">
        <v>556</v>
      </c>
      <c r="B80" s="128" t="s">
        <v>13</v>
      </c>
      <c r="C80" s="97" t="s">
        <v>148</v>
      </c>
      <c r="D80" s="73">
        <v>550</v>
      </c>
      <c r="E80" s="72">
        <v>165</v>
      </c>
      <c r="F80" s="73">
        <v>145</v>
      </c>
      <c r="G80" s="73">
        <v>8</v>
      </c>
      <c r="H80" s="73">
        <v>4</v>
      </c>
      <c r="I80" s="73">
        <v>1</v>
      </c>
      <c r="J80" s="73">
        <v>5</v>
      </c>
      <c r="K80" s="73">
        <v>0</v>
      </c>
      <c r="L80" s="73">
        <v>1</v>
      </c>
      <c r="M80" s="73">
        <v>0</v>
      </c>
      <c r="N80" s="73">
        <v>0</v>
      </c>
      <c r="O80" s="73">
        <v>0</v>
      </c>
      <c r="P80" s="73">
        <v>0</v>
      </c>
      <c r="Q80" s="73">
        <v>8</v>
      </c>
      <c r="R80" s="84">
        <f t="shared" si="2"/>
        <v>337</v>
      </c>
      <c r="S80" s="206">
        <f t="shared" si="3"/>
        <v>0.6127272727272727</v>
      </c>
    </row>
    <row r="81" spans="1:19" ht="26.25" customHeight="1">
      <c r="A81" s="137">
        <v>556</v>
      </c>
      <c r="B81" s="128" t="s">
        <v>17</v>
      </c>
      <c r="C81" s="97" t="s">
        <v>148</v>
      </c>
      <c r="D81" s="73">
        <v>551</v>
      </c>
      <c r="E81" s="72">
        <v>137</v>
      </c>
      <c r="F81" s="73">
        <v>151</v>
      </c>
      <c r="G81" s="73">
        <v>1</v>
      </c>
      <c r="H81" s="73">
        <v>11</v>
      </c>
      <c r="I81" s="73">
        <v>0</v>
      </c>
      <c r="J81" s="73">
        <v>15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2</v>
      </c>
      <c r="R81" s="84">
        <f t="shared" si="2"/>
        <v>317</v>
      </c>
      <c r="S81" s="206">
        <f t="shared" si="3"/>
        <v>0.5753176043557169</v>
      </c>
    </row>
    <row r="82" spans="1:19" ht="26.25" customHeight="1">
      <c r="A82" s="137">
        <v>557</v>
      </c>
      <c r="B82" s="128" t="s">
        <v>13</v>
      </c>
      <c r="C82" s="97" t="s">
        <v>148</v>
      </c>
      <c r="D82" s="73">
        <v>684</v>
      </c>
      <c r="E82" s="72">
        <v>155</v>
      </c>
      <c r="F82" s="73">
        <v>200</v>
      </c>
      <c r="G82" s="73">
        <v>6</v>
      </c>
      <c r="H82" s="73">
        <v>7</v>
      </c>
      <c r="I82" s="73">
        <v>3</v>
      </c>
      <c r="J82" s="73">
        <v>10</v>
      </c>
      <c r="K82" s="73">
        <v>0</v>
      </c>
      <c r="L82" s="73">
        <v>0</v>
      </c>
      <c r="M82" s="73">
        <v>0</v>
      </c>
      <c r="N82" s="73">
        <v>0</v>
      </c>
      <c r="O82" s="73">
        <v>1</v>
      </c>
      <c r="P82" s="73">
        <v>1</v>
      </c>
      <c r="Q82" s="73">
        <v>7</v>
      </c>
      <c r="R82" s="84">
        <f t="shared" si="2"/>
        <v>390</v>
      </c>
      <c r="S82" s="206">
        <f t="shared" si="3"/>
        <v>0.5701754385964912</v>
      </c>
    </row>
    <row r="83" spans="1:19" ht="26.25" customHeight="1">
      <c r="A83" s="137">
        <v>557</v>
      </c>
      <c r="B83" s="128" t="s">
        <v>17</v>
      </c>
      <c r="C83" s="97" t="s">
        <v>148</v>
      </c>
      <c r="D83" s="73">
        <v>684</v>
      </c>
      <c r="E83" s="72">
        <v>142</v>
      </c>
      <c r="F83" s="73">
        <v>194</v>
      </c>
      <c r="G83" s="73">
        <v>4</v>
      </c>
      <c r="H83" s="73">
        <v>13</v>
      </c>
      <c r="I83" s="73">
        <v>1</v>
      </c>
      <c r="J83" s="73">
        <v>11</v>
      </c>
      <c r="K83" s="73">
        <v>0</v>
      </c>
      <c r="L83" s="73">
        <v>0</v>
      </c>
      <c r="M83" s="73">
        <v>1</v>
      </c>
      <c r="N83" s="73">
        <v>0</v>
      </c>
      <c r="O83" s="73">
        <v>0</v>
      </c>
      <c r="P83" s="73">
        <v>0</v>
      </c>
      <c r="Q83" s="73">
        <v>0</v>
      </c>
      <c r="R83" s="84">
        <f t="shared" si="2"/>
        <v>366</v>
      </c>
      <c r="S83" s="206">
        <f t="shared" si="3"/>
        <v>0.5350877192982456</v>
      </c>
    </row>
    <row r="84" spans="1:19" ht="26.25" customHeight="1">
      <c r="A84" s="137">
        <v>558</v>
      </c>
      <c r="B84" s="128" t="s">
        <v>13</v>
      </c>
      <c r="C84" s="97" t="s">
        <v>148</v>
      </c>
      <c r="D84" s="73">
        <v>528</v>
      </c>
      <c r="E84" s="72">
        <v>131</v>
      </c>
      <c r="F84" s="73">
        <v>167</v>
      </c>
      <c r="G84" s="73">
        <v>3</v>
      </c>
      <c r="H84" s="73">
        <v>7</v>
      </c>
      <c r="I84" s="73">
        <v>3</v>
      </c>
      <c r="J84" s="73">
        <v>9</v>
      </c>
      <c r="K84" s="73">
        <v>1</v>
      </c>
      <c r="L84" s="73">
        <v>0</v>
      </c>
      <c r="M84" s="73">
        <v>1</v>
      </c>
      <c r="N84" s="73">
        <v>0</v>
      </c>
      <c r="O84" s="73">
        <v>0</v>
      </c>
      <c r="P84" s="73">
        <v>0</v>
      </c>
      <c r="Q84" s="73">
        <v>7</v>
      </c>
      <c r="R84" s="84">
        <f t="shared" si="2"/>
        <v>329</v>
      </c>
      <c r="S84" s="206">
        <f t="shared" si="3"/>
        <v>0.6231060606060606</v>
      </c>
    </row>
    <row r="85" spans="1:19" ht="26.25" customHeight="1">
      <c r="A85" s="137">
        <v>558</v>
      </c>
      <c r="B85" s="128" t="s">
        <v>17</v>
      </c>
      <c r="C85" s="97" t="s">
        <v>148</v>
      </c>
      <c r="D85" s="73">
        <v>529</v>
      </c>
      <c r="E85" s="72">
        <v>121</v>
      </c>
      <c r="F85" s="73">
        <v>147</v>
      </c>
      <c r="G85" s="73">
        <v>6</v>
      </c>
      <c r="H85" s="73">
        <v>9</v>
      </c>
      <c r="I85" s="73">
        <v>0</v>
      </c>
      <c r="J85" s="73">
        <v>12</v>
      </c>
      <c r="K85" s="73">
        <v>0</v>
      </c>
      <c r="L85" s="73">
        <v>1</v>
      </c>
      <c r="M85" s="73">
        <v>1</v>
      </c>
      <c r="N85" s="73">
        <v>0</v>
      </c>
      <c r="O85" s="73">
        <v>0</v>
      </c>
      <c r="P85" s="73">
        <v>0</v>
      </c>
      <c r="Q85" s="73">
        <v>5</v>
      </c>
      <c r="R85" s="84">
        <f t="shared" si="2"/>
        <v>302</v>
      </c>
      <c r="S85" s="206">
        <f t="shared" si="3"/>
        <v>0.5708884688090737</v>
      </c>
    </row>
    <row r="86" spans="1:19" ht="26.25" customHeight="1">
      <c r="A86" s="137">
        <v>559</v>
      </c>
      <c r="B86" s="128" t="s">
        <v>13</v>
      </c>
      <c r="C86" s="97" t="s">
        <v>148</v>
      </c>
      <c r="D86" s="73">
        <v>564</v>
      </c>
      <c r="E86" s="72">
        <v>134</v>
      </c>
      <c r="F86" s="73">
        <v>187</v>
      </c>
      <c r="G86" s="73">
        <v>4</v>
      </c>
      <c r="H86" s="73">
        <v>10</v>
      </c>
      <c r="I86" s="73">
        <v>5</v>
      </c>
      <c r="J86" s="73">
        <v>18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8</v>
      </c>
      <c r="R86" s="84">
        <f t="shared" si="2"/>
        <v>366</v>
      </c>
      <c r="S86" s="206">
        <f t="shared" si="3"/>
        <v>0.648936170212766</v>
      </c>
    </row>
    <row r="87" spans="1:19" ht="26.25" customHeight="1">
      <c r="A87" s="137">
        <v>559</v>
      </c>
      <c r="B87" s="128" t="s">
        <v>17</v>
      </c>
      <c r="C87" s="97" t="s">
        <v>148</v>
      </c>
      <c r="D87" s="73">
        <v>565</v>
      </c>
      <c r="E87" s="72">
        <v>139</v>
      </c>
      <c r="F87" s="73">
        <v>167</v>
      </c>
      <c r="G87" s="73">
        <v>8</v>
      </c>
      <c r="H87" s="73">
        <v>12</v>
      </c>
      <c r="I87" s="73">
        <v>3</v>
      </c>
      <c r="J87" s="73">
        <v>13</v>
      </c>
      <c r="K87" s="73">
        <v>0</v>
      </c>
      <c r="L87" s="73">
        <v>2</v>
      </c>
      <c r="M87" s="73">
        <v>0</v>
      </c>
      <c r="N87" s="73">
        <v>0</v>
      </c>
      <c r="O87" s="73">
        <v>4</v>
      </c>
      <c r="P87" s="73">
        <v>0</v>
      </c>
      <c r="Q87" s="73">
        <v>4</v>
      </c>
      <c r="R87" s="84">
        <f t="shared" si="2"/>
        <v>352</v>
      </c>
      <c r="S87" s="206">
        <f t="shared" si="3"/>
        <v>0.6230088495575221</v>
      </c>
    </row>
    <row r="88" spans="1:19" ht="26.25" customHeight="1">
      <c r="A88" s="137">
        <v>560</v>
      </c>
      <c r="B88" s="128" t="s">
        <v>13</v>
      </c>
      <c r="C88" s="97" t="s">
        <v>148</v>
      </c>
      <c r="D88" s="73">
        <v>473</v>
      </c>
      <c r="E88" s="72">
        <v>112</v>
      </c>
      <c r="F88" s="73">
        <v>112</v>
      </c>
      <c r="G88" s="73">
        <v>4</v>
      </c>
      <c r="H88" s="73">
        <v>5</v>
      </c>
      <c r="I88" s="73">
        <v>2</v>
      </c>
      <c r="J88" s="73">
        <v>14</v>
      </c>
      <c r="K88" s="73">
        <v>0</v>
      </c>
      <c r="L88" s="73">
        <v>1</v>
      </c>
      <c r="M88" s="73">
        <v>0</v>
      </c>
      <c r="N88" s="73">
        <v>0</v>
      </c>
      <c r="O88" s="73">
        <v>0</v>
      </c>
      <c r="P88" s="73">
        <v>0</v>
      </c>
      <c r="Q88" s="73">
        <v>13</v>
      </c>
      <c r="R88" s="84">
        <f t="shared" si="2"/>
        <v>263</v>
      </c>
      <c r="S88" s="206">
        <f t="shared" si="3"/>
        <v>0.5560253699788583</v>
      </c>
    </row>
    <row r="89" spans="1:19" ht="26.25" customHeight="1">
      <c r="A89" s="137">
        <v>560</v>
      </c>
      <c r="B89" s="128" t="s">
        <v>17</v>
      </c>
      <c r="C89" s="97" t="s">
        <v>148</v>
      </c>
      <c r="D89" s="73">
        <v>473</v>
      </c>
      <c r="E89" s="72">
        <v>125</v>
      </c>
      <c r="F89" s="73">
        <v>114</v>
      </c>
      <c r="G89" s="73">
        <v>2</v>
      </c>
      <c r="H89" s="73">
        <v>7</v>
      </c>
      <c r="I89" s="73">
        <v>0</v>
      </c>
      <c r="J89" s="73">
        <v>6</v>
      </c>
      <c r="K89" s="73">
        <v>0</v>
      </c>
      <c r="L89" s="73">
        <v>0</v>
      </c>
      <c r="M89" s="73">
        <v>2</v>
      </c>
      <c r="N89" s="73">
        <v>0</v>
      </c>
      <c r="O89" s="73">
        <v>0</v>
      </c>
      <c r="P89" s="73">
        <v>0</v>
      </c>
      <c r="Q89" s="73">
        <v>3</v>
      </c>
      <c r="R89" s="84">
        <f t="shared" si="2"/>
        <v>259</v>
      </c>
      <c r="S89" s="206">
        <f t="shared" si="3"/>
        <v>0.547568710359408</v>
      </c>
    </row>
    <row r="90" spans="1:19" ht="26.25" customHeight="1">
      <c r="A90" s="137">
        <v>561</v>
      </c>
      <c r="B90" s="128" t="s">
        <v>13</v>
      </c>
      <c r="C90" s="97" t="s">
        <v>148</v>
      </c>
      <c r="D90" s="73">
        <v>515</v>
      </c>
      <c r="E90" s="72">
        <v>171</v>
      </c>
      <c r="F90" s="73">
        <v>146</v>
      </c>
      <c r="G90" s="73">
        <v>8</v>
      </c>
      <c r="H90" s="73">
        <v>10</v>
      </c>
      <c r="I90" s="73">
        <v>1</v>
      </c>
      <c r="J90" s="73">
        <v>12</v>
      </c>
      <c r="K90" s="73">
        <v>1</v>
      </c>
      <c r="L90" s="73">
        <v>5</v>
      </c>
      <c r="M90" s="73">
        <v>0</v>
      </c>
      <c r="N90" s="73">
        <v>0</v>
      </c>
      <c r="O90" s="73">
        <v>0</v>
      </c>
      <c r="P90" s="73">
        <v>0</v>
      </c>
      <c r="Q90" s="73">
        <v>5</v>
      </c>
      <c r="R90" s="84">
        <f t="shared" si="2"/>
        <v>359</v>
      </c>
      <c r="S90" s="206">
        <f t="shared" si="3"/>
        <v>0.6970873786407767</v>
      </c>
    </row>
    <row r="91" spans="1:19" ht="26.25" customHeight="1">
      <c r="A91" s="137">
        <v>561</v>
      </c>
      <c r="B91" s="128" t="s">
        <v>17</v>
      </c>
      <c r="C91" s="97" t="s">
        <v>148</v>
      </c>
      <c r="D91" s="73">
        <v>515</v>
      </c>
      <c r="E91" s="72">
        <v>144</v>
      </c>
      <c r="F91" s="73">
        <v>151</v>
      </c>
      <c r="G91" s="73">
        <v>5</v>
      </c>
      <c r="H91" s="73">
        <v>9</v>
      </c>
      <c r="I91" s="73">
        <v>2</v>
      </c>
      <c r="J91" s="73">
        <v>5</v>
      </c>
      <c r="K91" s="73">
        <v>1</v>
      </c>
      <c r="L91" s="73">
        <v>2</v>
      </c>
      <c r="M91" s="73">
        <v>0</v>
      </c>
      <c r="N91" s="73">
        <v>0</v>
      </c>
      <c r="O91" s="73">
        <v>0</v>
      </c>
      <c r="P91" s="73">
        <v>0</v>
      </c>
      <c r="Q91" s="73">
        <v>12</v>
      </c>
      <c r="R91" s="84">
        <f t="shared" si="2"/>
        <v>331</v>
      </c>
      <c r="S91" s="206">
        <f t="shared" si="3"/>
        <v>0.6427184466019418</v>
      </c>
    </row>
    <row r="92" spans="1:19" ht="26.25" customHeight="1">
      <c r="A92" s="137">
        <v>562</v>
      </c>
      <c r="B92" s="128" t="s">
        <v>13</v>
      </c>
      <c r="C92" s="97" t="s">
        <v>148</v>
      </c>
      <c r="D92" s="73">
        <v>503</v>
      </c>
      <c r="E92" s="72">
        <v>157</v>
      </c>
      <c r="F92" s="73">
        <v>130</v>
      </c>
      <c r="G92" s="73">
        <v>6</v>
      </c>
      <c r="H92" s="73">
        <v>14</v>
      </c>
      <c r="I92" s="73">
        <v>0</v>
      </c>
      <c r="J92" s="73">
        <v>15</v>
      </c>
      <c r="K92" s="73">
        <v>0</v>
      </c>
      <c r="L92" s="73">
        <v>1</v>
      </c>
      <c r="M92" s="73">
        <v>1</v>
      </c>
      <c r="N92" s="73">
        <v>1</v>
      </c>
      <c r="O92" s="73">
        <v>0</v>
      </c>
      <c r="P92" s="73">
        <v>0</v>
      </c>
      <c r="Q92" s="73">
        <v>6</v>
      </c>
      <c r="R92" s="84">
        <f t="shared" si="2"/>
        <v>331</v>
      </c>
      <c r="S92" s="206">
        <f t="shared" si="3"/>
        <v>0.658051689860835</v>
      </c>
    </row>
    <row r="93" spans="1:19" ht="26.25" customHeight="1">
      <c r="A93" s="137">
        <v>562</v>
      </c>
      <c r="B93" s="128" t="s">
        <v>17</v>
      </c>
      <c r="C93" s="97" t="s">
        <v>148</v>
      </c>
      <c r="D93" s="73">
        <v>503</v>
      </c>
      <c r="E93" s="72">
        <v>143</v>
      </c>
      <c r="F93" s="73">
        <v>118</v>
      </c>
      <c r="G93" s="73">
        <v>6</v>
      </c>
      <c r="H93" s="73">
        <v>6</v>
      </c>
      <c r="I93" s="73">
        <v>2</v>
      </c>
      <c r="J93" s="73">
        <v>12</v>
      </c>
      <c r="K93" s="73">
        <v>2</v>
      </c>
      <c r="L93" s="73">
        <v>1</v>
      </c>
      <c r="M93" s="73">
        <v>0</v>
      </c>
      <c r="N93" s="73">
        <v>0</v>
      </c>
      <c r="O93" s="73">
        <v>1</v>
      </c>
      <c r="P93" s="73">
        <v>0</v>
      </c>
      <c r="Q93" s="73">
        <v>7</v>
      </c>
      <c r="R93" s="84">
        <f t="shared" si="2"/>
        <v>298</v>
      </c>
      <c r="S93" s="206">
        <f t="shared" si="3"/>
        <v>0.5924453280318092</v>
      </c>
    </row>
    <row r="94" spans="1:19" ht="26.25" customHeight="1">
      <c r="A94" s="137">
        <v>563</v>
      </c>
      <c r="B94" s="128" t="s">
        <v>13</v>
      </c>
      <c r="C94" s="97" t="s">
        <v>148</v>
      </c>
      <c r="D94" s="73">
        <v>537</v>
      </c>
      <c r="E94" s="72">
        <v>130</v>
      </c>
      <c r="F94" s="73">
        <v>156</v>
      </c>
      <c r="G94" s="73">
        <v>3</v>
      </c>
      <c r="H94" s="73">
        <v>13</v>
      </c>
      <c r="I94" s="73">
        <v>0</v>
      </c>
      <c r="J94" s="73">
        <v>14</v>
      </c>
      <c r="K94" s="73">
        <v>2</v>
      </c>
      <c r="L94" s="73">
        <v>3</v>
      </c>
      <c r="M94" s="73">
        <v>2</v>
      </c>
      <c r="N94" s="73">
        <v>0</v>
      </c>
      <c r="O94" s="73">
        <v>0</v>
      </c>
      <c r="P94" s="73">
        <v>0</v>
      </c>
      <c r="Q94" s="73">
        <v>5</v>
      </c>
      <c r="R94" s="84">
        <f t="shared" si="2"/>
        <v>328</v>
      </c>
      <c r="S94" s="206">
        <f t="shared" si="3"/>
        <v>0.6108007448789572</v>
      </c>
    </row>
    <row r="95" spans="1:19" ht="26.25" customHeight="1">
      <c r="A95" s="137">
        <v>563</v>
      </c>
      <c r="B95" s="128" t="s">
        <v>17</v>
      </c>
      <c r="C95" s="97" t="s">
        <v>148</v>
      </c>
      <c r="D95" s="73">
        <v>537</v>
      </c>
      <c r="E95" s="72">
        <v>123</v>
      </c>
      <c r="F95" s="73">
        <v>163</v>
      </c>
      <c r="G95" s="73">
        <v>4</v>
      </c>
      <c r="H95" s="73">
        <v>12</v>
      </c>
      <c r="I95" s="73">
        <v>1</v>
      </c>
      <c r="J95" s="73">
        <v>19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12</v>
      </c>
      <c r="R95" s="84">
        <f t="shared" si="2"/>
        <v>334</v>
      </c>
      <c r="S95" s="206">
        <f t="shared" si="3"/>
        <v>0.6219739292364991</v>
      </c>
    </row>
    <row r="96" spans="1:19" ht="26.25" customHeight="1">
      <c r="A96" s="137">
        <v>564</v>
      </c>
      <c r="B96" s="128" t="s">
        <v>13</v>
      </c>
      <c r="C96" s="97" t="s">
        <v>148</v>
      </c>
      <c r="D96" s="73">
        <v>625</v>
      </c>
      <c r="E96" s="72">
        <v>152</v>
      </c>
      <c r="F96" s="73">
        <v>167</v>
      </c>
      <c r="G96" s="73">
        <v>7</v>
      </c>
      <c r="H96" s="73">
        <v>19</v>
      </c>
      <c r="I96" s="73">
        <v>5</v>
      </c>
      <c r="J96" s="73">
        <v>15</v>
      </c>
      <c r="K96" s="73">
        <v>1</v>
      </c>
      <c r="L96" s="73">
        <v>1</v>
      </c>
      <c r="M96" s="73">
        <v>3</v>
      </c>
      <c r="N96" s="73">
        <v>0</v>
      </c>
      <c r="O96" s="73">
        <v>0</v>
      </c>
      <c r="P96" s="73">
        <v>0</v>
      </c>
      <c r="Q96" s="73">
        <v>0</v>
      </c>
      <c r="R96" s="84">
        <f t="shared" si="2"/>
        <v>370</v>
      </c>
      <c r="S96" s="206">
        <f t="shared" si="3"/>
        <v>0.592</v>
      </c>
    </row>
    <row r="97" spans="1:19" ht="26.25" customHeight="1">
      <c r="A97" s="137">
        <v>564</v>
      </c>
      <c r="B97" s="128" t="s">
        <v>17</v>
      </c>
      <c r="C97" s="97" t="s">
        <v>148</v>
      </c>
      <c r="D97" s="73">
        <v>626</v>
      </c>
      <c r="E97" s="72">
        <v>174</v>
      </c>
      <c r="F97" s="73">
        <v>162</v>
      </c>
      <c r="G97" s="73">
        <v>5</v>
      </c>
      <c r="H97" s="73">
        <v>9</v>
      </c>
      <c r="I97" s="73">
        <v>5</v>
      </c>
      <c r="J97" s="73">
        <v>22</v>
      </c>
      <c r="K97" s="73">
        <v>0</v>
      </c>
      <c r="L97" s="73">
        <v>6</v>
      </c>
      <c r="M97" s="73">
        <v>1</v>
      </c>
      <c r="N97" s="73">
        <v>2</v>
      </c>
      <c r="O97" s="73">
        <v>1</v>
      </c>
      <c r="P97" s="73">
        <v>0</v>
      </c>
      <c r="Q97" s="73">
        <v>3</v>
      </c>
      <c r="R97" s="84">
        <f t="shared" si="2"/>
        <v>390</v>
      </c>
      <c r="S97" s="206">
        <f t="shared" si="3"/>
        <v>0.6230031948881789</v>
      </c>
    </row>
    <row r="98" spans="1:19" ht="26.25" customHeight="1">
      <c r="A98" s="137">
        <v>565</v>
      </c>
      <c r="B98" s="128" t="s">
        <v>13</v>
      </c>
      <c r="C98" s="97" t="s">
        <v>148</v>
      </c>
      <c r="D98" s="73">
        <v>443</v>
      </c>
      <c r="E98" s="72">
        <v>110</v>
      </c>
      <c r="F98" s="73">
        <v>127</v>
      </c>
      <c r="G98" s="73">
        <v>4</v>
      </c>
      <c r="H98" s="73">
        <v>4</v>
      </c>
      <c r="I98" s="73">
        <v>0</v>
      </c>
      <c r="J98" s="73">
        <v>4</v>
      </c>
      <c r="K98" s="73">
        <v>0</v>
      </c>
      <c r="L98" s="73">
        <v>0</v>
      </c>
      <c r="M98" s="73">
        <v>1</v>
      </c>
      <c r="N98" s="73">
        <v>8</v>
      </c>
      <c r="O98" s="73">
        <v>0</v>
      </c>
      <c r="P98" s="73">
        <v>0</v>
      </c>
      <c r="Q98" s="73">
        <v>5</v>
      </c>
      <c r="R98" s="84">
        <f t="shared" si="2"/>
        <v>263</v>
      </c>
      <c r="S98" s="206">
        <f t="shared" si="3"/>
        <v>0.5936794582392777</v>
      </c>
    </row>
    <row r="99" spans="1:19" ht="26.25" customHeight="1">
      <c r="A99" s="137">
        <v>565</v>
      </c>
      <c r="B99" s="128" t="s">
        <v>17</v>
      </c>
      <c r="C99" s="97" t="s">
        <v>148</v>
      </c>
      <c r="D99" s="73">
        <v>444</v>
      </c>
      <c r="E99" s="72">
        <v>113</v>
      </c>
      <c r="F99" s="73">
        <v>133</v>
      </c>
      <c r="G99" s="73">
        <v>3</v>
      </c>
      <c r="H99" s="73">
        <v>6</v>
      </c>
      <c r="I99" s="73">
        <v>0</v>
      </c>
      <c r="J99" s="73">
        <v>7</v>
      </c>
      <c r="K99" s="73">
        <v>0</v>
      </c>
      <c r="L99" s="73">
        <v>1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84">
        <f t="shared" si="2"/>
        <v>263</v>
      </c>
      <c r="S99" s="206">
        <f t="shared" si="3"/>
        <v>0.5923423423423423</v>
      </c>
    </row>
    <row r="100" spans="1:19" ht="26.25" customHeight="1">
      <c r="A100" s="137">
        <v>566</v>
      </c>
      <c r="B100" s="128" t="s">
        <v>13</v>
      </c>
      <c r="C100" s="97" t="s">
        <v>148</v>
      </c>
      <c r="D100" s="73">
        <v>619</v>
      </c>
      <c r="E100" s="72">
        <v>147</v>
      </c>
      <c r="F100" s="73">
        <v>148</v>
      </c>
      <c r="G100" s="73">
        <v>10</v>
      </c>
      <c r="H100" s="73">
        <v>8</v>
      </c>
      <c r="I100" s="73">
        <v>4</v>
      </c>
      <c r="J100" s="73">
        <v>11</v>
      </c>
      <c r="K100" s="73">
        <v>1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9</v>
      </c>
      <c r="R100" s="84">
        <f t="shared" si="2"/>
        <v>338</v>
      </c>
      <c r="S100" s="206">
        <f t="shared" si="3"/>
        <v>0.5460420032310178</v>
      </c>
    </row>
    <row r="101" spans="1:19" ht="26.25" customHeight="1">
      <c r="A101" s="137">
        <v>566</v>
      </c>
      <c r="B101" s="128" t="s">
        <v>17</v>
      </c>
      <c r="C101" s="97" t="s">
        <v>148</v>
      </c>
      <c r="D101" s="73">
        <v>620</v>
      </c>
      <c r="E101" s="72">
        <v>137</v>
      </c>
      <c r="F101" s="73">
        <v>178</v>
      </c>
      <c r="G101" s="73">
        <v>6</v>
      </c>
      <c r="H101" s="73">
        <v>12</v>
      </c>
      <c r="I101" s="73">
        <v>2</v>
      </c>
      <c r="J101" s="73">
        <v>5</v>
      </c>
      <c r="K101" s="73">
        <v>0</v>
      </c>
      <c r="L101" s="73">
        <v>2</v>
      </c>
      <c r="M101" s="73">
        <v>2</v>
      </c>
      <c r="N101" s="73">
        <v>0</v>
      </c>
      <c r="O101" s="73">
        <v>3</v>
      </c>
      <c r="P101" s="73">
        <v>0</v>
      </c>
      <c r="Q101" s="73">
        <v>5</v>
      </c>
      <c r="R101" s="84">
        <f t="shared" si="2"/>
        <v>352</v>
      </c>
      <c r="S101" s="206">
        <f t="shared" si="3"/>
        <v>0.567741935483871</v>
      </c>
    </row>
    <row r="102" spans="1:19" ht="26.25" customHeight="1">
      <c r="A102" s="137">
        <v>567</v>
      </c>
      <c r="B102" s="128" t="s">
        <v>13</v>
      </c>
      <c r="C102" s="97" t="s">
        <v>148</v>
      </c>
      <c r="D102" s="73">
        <v>538</v>
      </c>
      <c r="E102" s="72">
        <v>121</v>
      </c>
      <c r="F102" s="73">
        <v>173</v>
      </c>
      <c r="G102" s="73">
        <v>11</v>
      </c>
      <c r="H102" s="73">
        <v>14</v>
      </c>
      <c r="I102" s="73">
        <v>1</v>
      </c>
      <c r="J102" s="73">
        <v>12</v>
      </c>
      <c r="K102" s="73">
        <v>0</v>
      </c>
      <c r="L102" s="73">
        <v>2</v>
      </c>
      <c r="M102" s="73">
        <v>2</v>
      </c>
      <c r="N102" s="73">
        <v>0</v>
      </c>
      <c r="O102" s="73">
        <v>0</v>
      </c>
      <c r="P102" s="73">
        <v>0</v>
      </c>
      <c r="Q102" s="73">
        <v>7</v>
      </c>
      <c r="R102" s="84">
        <f t="shared" si="2"/>
        <v>343</v>
      </c>
      <c r="S102" s="206">
        <f t="shared" si="3"/>
        <v>0.637546468401487</v>
      </c>
    </row>
    <row r="103" spans="1:19" ht="26.25" customHeight="1">
      <c r="A103" s="137">
        <v>567</v>
      </c>
      <c r="B103" s="128" t="s">
        <v>17</v>
      </c>
      <c r="C103" s="97" t="s">
        <v>148</v>
      </c>
      <c r="D103" s="73">
        <v>539</v>
      </c>
      <c r="E103" s="72">
        <v>133</v>
      </c>
      <c r="F103" s="73">
        <v>151</v>
      </c>
      <c r="G103" s="73">
        <v>6</v>
      </c>
      <c r="H103" s="73">
        <v>12</v>
      </c>
      <c r="I103" s="73">
        <v>5</v>
      </c>
      <c r="J103" s="73">
        <v>14</v>
      </c>
      <c r="K103" s="73">
        <v>1</v>
      </c>
      <c r="L103" s="73">
        <v>4</v>
      </c>
      <c r="M103" s="73">
        <v>2</v>
      </c>
      <c r="N103" s="73">
        <v>0</v>
      </c>
      <c r="O103" s="73">
        <v>1</v>
      </c>
      <c r="P103" s="73">
        <v>0</v>
      </c>
      <c r="Q103" s="73">
        <v>4</v>
      </c>
      <c r="R103" s="84">
        <f t="shared" si="2"/>
        <v>333</v>
      </c>
      <c r="S103" s="206">
        <f t="shared" si="3"/>
        <v>0.6178107606679035</v>
      </c>
    </row>
    <row r="104" spans="1:19" ht="26.25" customHeight="1">
      <c r="A104" s="137">
        <v>568</v>
      </c>
      <c r="B104" s="128" t="s">
        <v>13</v>
      </c>
      <c r="C104" s="97" t="s">
        <v>148</v>
      </c>
      <c r="D104" s="73">
        <v>396</v>
      </c>
      <c r="E104" s="72">
        <v>97</v>
      </c>
      <c r="F104" s="73">
        <v>106</v>
      </c>
      <c r="G104" s="73">
        <v>3</v>
      </c>
      <c r="H104" s="73">
        <v>12</v>
      </c>
      <c r="I104" s="73">
        <v>1</v>
      </c>
      <c r="J104" s="73">
        <v>5</v>
      </c>
      <c r="K104" s="73">
        <v>1</v>
      </c>
      <c r="L104" s="73">
        <v>2</v>
      </c>
      <c r="M104" s="73">
        <v>0</v>
      </c>
      <c r="N104" s="73">
        <v>0</v>
      </c>
      <c r="O104" s="73">
        <v>2</v>
      </c>
      <c r="P104" s="73">
        <v>0</v>
      </c>
      <c r="Q104" s="73">
        <v>2</v>
      </c>
      <c r="R104" s="84">
        <f t="shared" si="2"/>
        <v>231</v>
      </c>
      <c r="S104" s="206">
        <f t="shared" si="3"/>
        <v>0.5833333333333334</v>
      </c>
    </row>
    <row r="105" spans="1:19" ht="26.25" customHeight="1">
      <c r="A105" s="137">
        <v>568</v>
      </c>
      <c r="B105" s="128" t="s">
        <v>17</v>
      </c>
      <c r="C105" s="97" t="s">
        <v>148</v>
      </c>
      <c r="D105" s="73">
        <v>396</v>
      </c>
      <c r="E105" s="72">
        <v>89</v>
      </c>
      <c r="F105" s="73">
        <v>97</v>
      </c>
      <c r="G105" s="73">
        <v>3</v>
      </c>
      <c r="H105" s="73">
        <v>3</v>
      </c>
      <c r="I105" s="73">
        <v>2</v>
      </c>
      <c r="J105" s="73">
        <v>5</v>
      </c>
      <c r="K105" s="73">
        <v>2</v>
      </c>
      <c r="L105" s="73">
        <v>2</v>
      </c>
      <c r="M105" s="73">
        <v>0</v>
      </c>
      <c r="N105" s="73">
        <v>0</v>
      </c>
      <c r="O105" s="73">
        <v>0</v>
      </c>
      <c r="P105" s="73">
        <v>0</v>
      </c>
      <c r="Q105" s="73">
        <v>2</v>
      </c>
      <c r="R105" s="84">
        <f t="shared" si="2"/>
        <v>205</v>
      </c>
      <c r="S105" s="206">
        <f t="shared" si="3"/>
        <v>0.5176767676767676</v>
      </c>
    </row>
    <row r="106" spans="1:19" ht="26.25" customHeight="1">
      <c r="A106" s="137">
        <v>569</v>
      </c>
      <c r="B106" s="128" t="s">
        <v>13</v>
      </c>
      <c r="C106" s="97" t="s">
        <v>148</v>
      </c>
      <c r="D106" s="73">
        <v>585</v>
      </c>
      <c r="E106" s="72">
        <v>133</v>
      </c>
      <c r="F106" s="73">
        <v>181</v>
      </c>
      <c r="G106" s="73">
        <v>6</v>
      </c>
      <c r="H106" s="73">
        <v>6</v>
      </c>
      <c r="I106" s="73">
        <v>3</v>
      </c>
      <c r="J106" s="73">
        <v>6</v>
      </c>
      <c r="K106" s="73">
        <v>2</v>
      </c>
      <c r="L106" s="73">
        <v>1</v>
      </c>
      <c r="M106" s="73">
        <v>0</v>
      </c>
      <c r="N106" s="73">
        <v>0</v>
      </c>
      <c r="O106" s="73">
        <v>1</v>
      </c>
      <c r="P106" s="73">
        <v>0</v>
      </c>
      <c r="Q106" s="73">
        <v>17</v>
      </c>
      <c r="R106" s="84">
        <f t="shared" si="2"/>
        <v>356</v>
      </c>
      <c r="S106" s="206">
        <f t="shared" si="3"/>
        <v>0.6085470085470085</v>
      </c>
    </row>
    <row r="107" spans="1:19" ht="26.25" customHeight="1">
      <c r="A107" s="137">
        <v>569</v>
      </c>
      <c r="B107" s="128" t="s">
        <v>17</v>
      </c>
      <c r="C107" s="97" t="s">
        <v>148</v>
      </c>
      <c r="D107" s="73">
        <v>586</v>
      </c>
      <c r="E107" s="72">
        <v>166</v>
      </c>
      <c r="F107" s="73">
        <v>157</v>
      </c>
      <c r="G107" s="73">
        <v>12</v>
      </c>
      <c r="H107" s="73">
        <v>2</v>
      </c>
      <c r="I107" s="73">
        <v>2</v>
      </c>
      <c r="J107" s="73">
        <v>7</v>
      </c>
      <c r="K107" s="73">
        <v>1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12</v>
      </c>
      <c r="R107" s="84">
        <f t="shared" si="2"/>
        <v>359</v>
      </c>
      <c r="S107" s="206">
        <f t="shared" si="3"/>
        <v>0.6126279863481229</v>
      </c>
    </row>
    <row r="108" spans="1:19" ht="26.25" customHeight="1">
      <c r="A108" s="137">
        <v>570</v>
      </c>
      <c r="B108" s="128" t="s">
        <v>13</v>
      </c>
      <c r="C108" s="97" t="s">
        <v>148</v>
      </c>
      <c r="D108" s="73">
        <v>578</v>
      </c>
      <c r="E108" s="72">
        <v>125</v>
      </c>
      <c r="F108" s="73">
        <v>143</v>
      </c>
      <c r="G108" s="73">
        <v>6</v>
      </c>
      <c r="H108" s="73">
        <v>3</v>
      </c>
      <c r="I108" s="73">
        <v>1</v>
      </c>
      <c r="J108" s="73">
        <v>4</v>
      </c>
      <c r="K108" s="73">
        <v>0</v>
      </c>
      <c r="L108" s="73">
        <v>1</v>
      </c>
      <c r="M108" s="73">
        <v>1</v>
      </c>
      <c r="N108" s="73">
        <v>0</v>
      </c>
      <c r="O108" s="73">
        <v>0</v>
      </c>
      <c r="P108" s="73">
        <v>0</v>
      </c>
      <c r="Q108" s="73">
        <v>1</v>
      </c>
      <c r="R108" s="84">
        <f t="shared" si="2"/>
        <v>285</v>
      </c>
      <c r="S108" s="206">
        <f t="shared" si="3"/>
        <v>0.4930795847750865</v>
      </c>
    </row>
    <row r="109" spans="1:19" ht="26.25" customHeight="1">
      <c r="A109" s="137">
        <v>570</v>
      </c>
      <c r="B109" s="128" t="s">
        <v>17</v>
      </c>
      <c r="C109" s="97" t="s">
        <v>148</v>
      </c>
      <c r="D109" s="73">
        <v>578</v>
      </c>
      <c r="E109" s="72">
        <v>89</v>
      </c>
      <c r="F109" s="73">
        <v>131</v>
      </c>
      <c r="G109" s="73">
        <v>5</v>
      </c>
      <c r="H109" s="73">
        <v>4</v>
      </c>
      <c r="I109" s="73">
        <v>5</v>
      </c>
      <c r="J109" s="73">
        <v>3</v>
      </c>
      <c r="K109" s="73">
        <v>0</v>
      </c>
      <c r="L109" s="73">
        <v>2</v>
      </c>
      <c r="M109" s="73">
        <v>0</v>
      </c>
      <c r="N109" s="73">
        <v>0</v>
      </c>
      <c r="O109" s="73">
        <v>0</v>
      </c>
      <c r="P109" s="73">
        <v>0</v>
      </c>
      <c r="Q109" s="73">
        <v>4</v>
      </c>
      <c r="R109" s="84">
        <f t="shared" si="2"/>
        <v>243</v>
      </c>
      <c r="S109" s="206">
        <f t="shared" si="3"/>
        <v>0.4204152249134948</v>
      </c>
    </row>
    <row r="110" spans="1:19" ht="26.25" customHeight="1">
      <c r="A110" s="138">
        <v>570</v>
      </c>
      <c r="B110" s="128" t="s">
        <v>18</v>
      </c>
      <c r="C110" s="97" t="s">
        <v>148</v>
      </c>
      <c r="D110" s="73">
        <v>578</v>
      </c>
      <c r="E110" s="72">
        <v>115</v>
      </c>
      <c r="F110" s="73">
        <v>155</v>
      </c>
      <c r="G110" s="73">
        <v>2</v>
      </c>
      <c r="H110" s="73">
        <v>9</v>
      </c>
      <c r="I110" s="73">
        <v>5</v>
      </c>
      <c r="J110" s="73">
        <v>5</v>
      </c>
      <c r="K110" s="73">
        <v>0</v>
      </c>
      <c r="L110" s="73">
        <v>2</v>
      </c>
      <c r="M110" s="73">
        <v>0</v>
      </c>
      <c r="N110" s="73">
        <v>0</v>
      </c>
      <c r="O110" s="73">
        <v>1</v>
      </c>
      <c r="P110" s="73">
        <v>0</v>
      </c>
      <c r="Q110" s="73">
        <v>4</v>
      </c>
      <c r="R110" s="84">
        <f t="shared" si="2"/>
        <v>298</v>
      </c>
      <c r="S110" s="206">
        <f t="shared" si="3"/>
        <v>0.5155709342560554</v>
      </c>
    </row>
    <row r="111" spans="1:19" ht="26.25" customHeight="1">
      <c r="A111" s="138">
        <v>570</v>
      </c>
      <c r="B111" s="128" t="s">
        <v>19</v>
      </c>
      <c r="C111" s="97" t="s">
        <v>148</v>
      </c>
      <c r="D111" s="73">
        <v>578</v>
      </c>
      <c r="E111" s="72">
        <v>125</v>
      </c>
      <c r="F111" s="73">
        <v>138</v>
      </c>
      <c r="G111" s="73">
        <v>2</v>
      </c>
      <c r="H111" s="73">
        <v>2</v>
      </c>
      <c r="I111" s="73">
        <v>1</v>
      </c>
      <c r="J111" s="73">
        <v>2</v>
      </c>
      <c r="K111" s="73">
        <v>1</v>
      </c>
      <c r="L111" s="73">
        <v>0</v>
      </c>
      <c r="M111" s="73">
        <v>2</v>
      </c>
      <c r="N111" s="73">
        <v>0</v>
      </c>
      <c r="O111" s="73">
        <v>0</v>
      </c>
      <c r="P111" s="73">
        <v>0</v>
      </c>
      <c r="Q111" s="73">
        <v>4</v>
      </c>
      <c r="R111" s="84">
        <f t="shared" si="2"/>
        <v>277</v>
      </c>
      <c r="S111" s="206">
        <f t="shared" si="3"/>
        <v>0.47923875432525953</v>
      </c>
    </row>
    <row r="112" spans="1:19" ht="26.25" customHeight="1">
      <c r="A112" s="137">
        <v>571</v>
      </c>
      <c r="B112" s="128" t="s">
        <v>13</v>
      </c>
      <c r="C112" s="97" t="s">
        <v>148</v>
      </c>
      <c r="D112" s="73">
        <v>473</v>
      </c>
      <c r="E112" s="72">
        <v>113</v>
      </c>
      <c r="F112" s="73">
        <v>140</v>
      </c>
      <c r="G112" s="73">
        <v>6</v>
      </c>
      <c r="H112" s="73">
        <v>12</v>
      </c>
      <c r="I112" s="73">
        <v>4</v>
      </c>
      <c r="J112" s="73">
        <v>10</v>
      </c>
      <c r="K112" s="73">
        <v>0</v>
      </c>
      <c r="L112" s="73">
        <v>3</v>
      </c>
      <c r="M112" s="73">
        <v>1</v>
      </c>
      <c r="N112" s="73">
        <v>0</v>
      </c>
      <c r="O112" s="73">
        <v>0</v>
      </c>
      <c r="P112" s="73">
        <v>0</v>
      </c>
      <c r="Q112" s="73">
        <v>4</v>
      </c>
      <c r="R112" s="84">
        <f t="shared" si="2"/>
        <v>293</v>
      </c>
      <c r="S112" s="206">
        <f t="shared" si="3"/>
        <v>0.6194503171247357</v>
      </c>
    </row>
    <row r="113" spans="1:19" ht="26.25" customHeight="1">
      <c r="A113" s="137">
        <v>571</v>
      </c>
      <c r="B113" s="128" t="s">
        <v>17</v>
      </c>
      <c r="C113" s="97" t="s">
        <v>148</v>
      </c>
      <c r="D113" s="73">
        <v>474</v>
      </c>
      <c r="E113" s="72">
        <v>103</v>
      </c>
      <c r="F113" s="73">
        <v>154</v>
      </c>
      <c r="G113" s="73">
        <v>8</v>
      </c>
      <c r="H113" s="73">
        <v>8</v>
      </c>
      <c r="I113" s="73">
        <v>2</v>
      </c>
      <c r="J113" s="73">
        <v>10</v>
      </c>
      <c r="K113" s="73">
        <v>0</v>
      </c>
      <c r="L113" s="73">
        <v>6</v>
      </c>
      <c r="M113" s="73">
        <v>3</v>
      </c>
      <c r="N113" s="73">
        <v>0</v>
      </c>
      <c r="O113" s="73">
        <v>0</v>
      </c>
      <c r="P113" s="73">
        <v>0</v>
      </c>
      <c r="Q113" s="73">
        <v>2</v>
      </c>
      <c r="R113" s="84">
        <f t="shared" si="2"/>
        <v>296</v>
      </c>
      <c r="S113" s="206">
        <f t="shared" si="3"/>
        <v>0.6244725738396625</v>
      </c>
    </row>
    <row r="114" spans="1:19" ht="26.25" customHeight="1">
      <c r="A114" s="137">
        <v>572</v>
      </c>
      <c r="B114" s="128" t="s">
        <v>13</v>
      </c>
      <c r="C114" s="97" t="s">
        <v>148</v>
      </c>
      <c r="D114" s="73">
        <v>393</v>
      </c>
      <c r="E114" s="72">
        <v>97</v>
      </c>
      <c r="F114" s="73">
        <v>134</v>
      </c>
      <c r="G114" s="73">
        <v>5</v>
      </c>
      <c r="H114" s="73">
        <v>12</v>
      </c>
      <c r="I114" s="73">
        <v>1</v>
      </c>
      <c r="J114" s="73">
        <v>7</v>
      </c>
      <c r="K114" s="73">
        <v>0</v>
      </c>
      <c r="L114" s="73">
        <v>1</v>
      </c>
      <c r="M114" s="73">
        <v>1</v>
      </c>
      <c r="N114" s="73">
        <v>0</v>
      </c>
      <c r="O114" s="73">
        <v>0</v>
      </c>
      <c r="P114" s="73">
        <v>0</v>
      </c>
      <c r="Q114" s="73">
        <v>3</v>
      </c>
      <c r="R114" s="84">
        <f t="shared" si="2"/>
        <v>261</v>
      </c>
      <c r="S114" s="206">
        <f t="shared" si="3"/>
        <v>0.6641221374045801</v>
      </c>
    </row>
    <row r="115" spans="1:19" ht="26.25" customHeight="1">
      <c r="A115" s="137">
        <v>572</v>
      </c>
      <c r="B115" s="128" t="s">
        <v>17</v>
      </c>
      <c r="C115" s="97" t="s">
        <v>148</v>
      </c>
      <c r="D115" s="73">
        <v>393</v>
      </c>
      <c r="E115" s="72">
        <v>105</v>
      </c>
      <c r="F115" s="73">
        <v>117</v>
      </c>
      <c r="G115" s="73">
        <v>1</v>
      </c>
      <c r="H115" s="73">
        <v>4</v>
      </c>
      <c r="I115" s="73">
        <v>1</v>
      </c>
      <c r="J115" s="73">
        <v>8</v>
      </c>
      <c r="K115" s="73">
        <v>1</v>
      </c>
      <c r="L115" s="73">
        <v>1</v>
      </c>
      <c r="M115" s="73">
        <v>0</v>
      </c>
      <c r="N115" s="73">
        <v>0</v>
      </c>
      <c r="O115" s="73">
        <v>0</v>
      </c>
      <c r="P115" s="73">
        <v>0</v>
      </c>
      <c r="Q115" s="73">
        <v>3</v>
      </c>
      <c r="R115" s="84">
        <f t="shared" si="2"/>
        <v>241</v>
      </c>
      <c r="S115" s="206">
        <f t="shared" si="3"/>
        <v>0.6132315521628499</v>
      </c>
    </row>
    <row r="116" spans="1:19" ht="26.25" customHeight="1">
      <c r="A116" s="137">
        <v>573</v>
      </c>
      <c r="B116" s="128" t="s">
        <v>13</v>
      </c>
      <c r="C116" s="97" t="s">
        <v>148</v>
      </c>
      <c r="D116" s="73">
        <v>406</v>
      </c>
      <c r="E116" s="72">
        <v>86</v>
      </c>
      <c r="F116" s="73">
        <v>120</v>
      </c>
      <c r="G116" s="73">
        <v>6</v>
      </c>
      <c r="H116" s="73">
        <v>10</v>
      </c>
      <c r="I116" s="73">
        <v>2</v>
      </c>
      <c r="J116" s="73">
        <v>8</v>
      </c>
      <c r="K116" s="73">
        <v>0</v>
      </c>
      <c r="L116" s="73">
        <v>4</v>
      </c>
      <c r="M116" s="73">
        <v>0</v>
      </c>
      <c r="N116" s="73">
        <v>0</v>
      </c>
      <c r="O116" s="73">
        <v>0</v>
      </c>
      <c r="P116" s="73">
        <v>0</v>
      </c>
      <c r="Q116" s="73">
        <v>4</v>
      </c>
      <c r="R116" s="84">
        <f t="shared" si="2"/>
        <v>240</v>
      </c>
      <c r="S116" s="206">
        <f t="shared" si="3"/>
        <v>0.5911330049261084</v>
      </c>
    </row>
    <row r="117" spans="1:19" ht="26.25" customHeight="1">
      <c r="A117" s="137">
        <v>573</v>
      </c>
      <c r="B117" s="128" t="s">
        <v>17</v>
      </c>
      <c r="C117" s="97" t="s">
        <v>148</v>
      </c>
      <c r="D117" s="73">
        <v>407</v>
      </c>
      <c r="E117" s="72">
        <v>101</v>
      </c>
      <c r="F117" s="73">
        <v>117</v>
      </c>
      <c r="G117" s="73">
        <v>6</v>
      </c>
      <c r="H117" s="73">
        <v>8</v>
      </c>
      <c r="I117" s="73">
        <v>0</v>
      </c>
      <c r="J117" s="73">
        <v>15</v>
      </c>
      <c r="K117" s="73">
        <v>2</v>
      </c>
      <c r="L117" s="73">
        <v>7</v>
      </c>
      <c r="M117" s="73">
        <v>0</v>
      </c>
      <c r="N117" s="73">
        <v>1</v>
      </c>
      <c r="O117" s="73">
        <v>1</v>
      </c>
      <c r="P117" s="73">
        <v>0</v>
      </c>
      <c r="Q117" s="73">
        <v>3</v>
      </c>
      <c r="R117" s="84">
        <f t="shared" si="2"/>
        <v>261</v>
      </c>
      <c r="S117" s="206">
        <f t="shared" si="3"/>
        <v>0.6412776412776413</v>
      </c>
    </row>
    <row r="118" spans="1:19" ht="26.25" customHeight="1">
      <c r="A118" s="137">
        <v>574</v>
      </c>
      <c r="B118" s="128" t="s">
        <v>13</v>
      </c>
      <c r="C118" s="97" t="s">
        <v>148</v>
      </c>
      <c r="D118" s="73">
        <v>483</v>
      </c>
      <c r="E118" s="72">
        <v>114</v>
      </c>
      <c r="F118" s="73">
        <v>154</v>
      </c>
      <c r="G118" s="73">
        <v>4</v>
      </c>
      <c r="H118" s="73">
        <v>9</v>
      </c>
      <c r="I118" s="73">
        <v>1</v>
      </c>
      <c r="J118" s="73">
        <v>3</v>
      </c>
      <c r="K118" s="73">
        <v>1</v>
      </c>
      <c r="L118" s="73">
        <v>3</v>
      </c>
      <c r="M118" s="73">
        <v>0</v>
      </c>
      <c r="N118" s="73">
        <v>0</v>
      </c>
      <c r="O118" s="73">
        <v>0</v>
      </c>
      <c r="P118" s="73">
        <v>0</v>
      </c>
      <c r="Q118" s="73">
        <v>3</v>
      </c>
      <c r="R118" s="84">
        <f t="shared" si="2"/>
        <v>292</v>
      </c>
      <c r="S118" s="206">
        <f t="shared" si="3"/>
        <v>0.6045548654244306</v>
      </c>
    </row>
    <row r="119" spans="1:19" ht="26.25" customHeight="1">
      <c r="A119" s="137">
        <v>574</v>
      </c>
      <c r="B119" s="128" t="s">
        <v>17</v>
      </c>
      <c r="C119" s="97" t="s">
        <v>148</v>
      </c>
      <c r="D119" s="73">
        <v>483</v>
      </c>
      <c r="E119" s="72">
        <v>109</v>
      </c>
      <c r="F119" s="73">
        <v>154</v>
      </c>
      <c r="G119" s="73">
        <v>1</v>
      </c>
      <c r="H119" s="73">
        <v>6</v>
      </c>
      <c r="I119" s="73">
        <v>2</v>
      </c>
      <c r="J119" s="73">
        <v>6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3</v>
      </c>
      <c r="R119" s="84">
        <f t="shared" si="2"/>
        <v>281</v>
      </c>
      <c r="S119" s="206">
        <f t="shared" si="3"/>
        <v>0.5817805383022774</v>
      </c>
    </row>
    <row r="120" spans="1:19" ht="26.25" customHeight="1">
      <c r="A120" s="137">
        <v>575</v>
      </c>
      <c r="B120" s="128" t="s">
        <v>13</v>
      </c>
      <c r="C120" s="97" t="s">
        <v>148</v>
      </c>
      <c r="D120" s="73">
        <v>535</v>
      </c>
      <c r="E120" s="72">
        <v>121</v>
      </c>
      <c r="F120" s="73">
        <v>145</v>
      </c>
      <c r="G120" s="73">
        <v>1</v>
      </c>
      <c r="H120" s="73">
        <v>2</v>
      </c>
      <c r="I120" s="73">
        <v>1</v>
      </c>
      <c r="J120" s="73">
        <v>1</v>
      </c>
      <c r="K120" s="73">
        <v>1</v>
      </c>
      <c r="L120" s="73">
        <v>2</v>
      </c>
      <c r="M120" s="73">
        <v>0</v>
      </c>
      <c r="N120" s="73">
        <v>0</v>
      </c>
      <c r="O120" s="73">
        <v>0</v>
      </c>
      <c r="P120" s="73">
        <v>0</v>
      </c>
      <c r="Q120" s="73">
        <v>2</v>
      </c>
      <c r="R120" s="84">
        <f t="shared" si="2"/>
        <v>276</v>
      </c>
      <c r="S120" s="206">
        <f t="shared" si="3"/>
        <v>0.5158878504672897</v>
      </c>
    </row>
    <row r="121" spans="1:19" ht="26.25" customHeight="1">
      <c r="A121" s="137">
        <v>575</v>
      </c>
      <c r="B121" s="128" t="s">
        <v>17</v>
      </c>
      <c r="C121" s="97" t="s">
        <v>148</v>
      </c>
      <c r="D121" s="73">
        <v>536</v>
      </c>
      <c r="E121" s="72">
        <v>110</v>
      </c>
      <c r="F121" s="73">
        <v>168</v>
      </c>
      <c r="G121" s="73">
        <v>2</v>
      </c>
      <c r="H121" s="73">
        <v>1</v>
      </c>
      <c r="I121" s="73">
        <v>0</v>
      </c>
      <c r="J121" s="73">
        <v>5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6</v>
      </c>
      <c r="R121" s="84">
        <f t="shared" si="2"/>
        <v>292</v>
      </c>
      <c r="S121" s="206">
        <f t="shared" si="3"/>
        <v>0.5447761194029851</v>
      </c>
    </row>
    <row r="122" spans="1:19" ht="26.25" customHeight="1">
      <c r="A122" s="137">
        <v>576</v>
      </c>
      <c r="B122" s="128" t="s">
        <v>13</v>
      </c>
      <c r="C122" s="97" t="s">
        <v>148</v>
      </c>
      <c r="D122" s="73">
        <v>572</v>
      </c>
      <c r="E122" s="72">
        <v>122</v>
      </c>
      <c r="F122" s="73">
        <v>145</v>
      </c>
      <c r="G122" s="73">
        <v>1</v>
      </c>
      <c r="H122" s="73">
        <v>4</v>
      </c>
      <c r="I122" s="73">
        <v>0</v>
      </c>
      <c r="J122" s="73">
        <v>7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1</v>
      </c>
      <c r="Q122" s="73">
        <v>7</v>
      </c>
      <c r="R122" s="84">
        <f t="shared" si="2"/>
        <v>287</v>
      </c>
      <c r="S122" s="206">
        <f t="shared" si="3"/>
        <v>0.5017482517482518</v>
      </c>
    </row>
    <row r="123" spans="1:19" ht="26.25" customHeight="1">
      <c r="A123" s="137">
        <v>576</v>
      </c>
      <c r="B123" s="128" t="s">
        <v>17</v>
      </c>
      <c r="C123" s="97" t="s">
        <v>148</v>
      </c>
      <c r="D123" s="73">
        <v>572</v>
      </c>
      <c r="E123" s="72">
        <v>128</v>
      </c>
      <c r="F123" s="73">
        <v>147</v>
      </c>
      <c r="G123" s="73">
        <v>5</v>
      </c>
      <c r="H123" s="73">
        <v>4</v>
      </c>
      <c r="I123" s="73">
        <v>2</v>
      </c>
      <c r="J123" s="73">
        <v>4</v>
      </c>
      <c r="K123" s="73">
        <v>1</v>
      </c>
      <c r="L123" s="73">
        <v>1</v>
      </c>
      <c r="M123" s="73">
        <v>0</v>
      </c>
      <c r="N123" s="73">
        <v>0</v>
      </c>
      <c r="O123" s="73">
        <v>0</v>
      </c>
      <c r="P123" s="73">
        <v>0</v>
      </c>
      <c r="Q123" s="73">
        <v>5</v>
      </c>
      <c r="R123" s="84">
        <f t="shared" si="2"/>
        <v>297</v>
      </c>
      <c r="S123" s="206">
        <f t="shared" si="3"/>
        <v>0.5192307692307693</v>
      </c>
    </row>
    <row r="124" spans="1:19" ht="26.25" customHeight="1">
      <c r="A124" s="137">
        <v>577</v>
      </c>
      <c r="B124" s="128" t="s">
        <v>13</v>
      </c>
      <c r="C124" s="97" t="s">
        <v>148</v>
      </c>
      <c r="D124" s="73">
        <v>560</v>
      </c>
      <c r="E124" s="72">
        <v>173</v>
      </c>
      <c r="F124" s="73">
        <v>124</v>
      </c>
      <c r="G124" s="73">
        <v>2</v>
      </c>
      <c r="H124" s="73">
        <v>1</v>
      </c>
      <c r="I124" s="73">
        <v>1</v>
      </c>
      <c r="J124" s="73">
        <v>7</v>
      </c>
      <c r="K124" s="73">
        <v>0</v>
      </c>
      <c r="L124" s="73">
        <v>1</v>
      </c>
      <c r="M124" s="73">
        <v>7</v>
      </c>
      <c r="N124" s="73">
        <v>0</v>
      </c>
      <c r="O124" s="73">
        <v>0</v>
      </c>
      <c r="P124" s="73">
        <v>0</v>
      </c>
      <c r="Q124" s="73">
        <v>8</v>
      </c>
      <c r="R124" s="84">
        <f t="shared" si="2"/>
        <v>324</v>
      </c>
      <c r="S124" s="206">
        <f t="shared" si="3"/>
        <v>0.5785714285714286</v>
      </c>
    </row>
    <row r="125" spans="1:19" ht="26.25" customHeight="1">
      <c r="A125" s="137">
        <v>577</v>
      </c>
      <c r="B125" s="128" t="s">
        <v>17</v>
      </c>
      <c r="C125" s="97" t="s">
        <v>148</v>
      </c>
      <c r="D125" s="73">
        <v>560</v>
      </c>
      <c r="E125" s="72">
        <v>113</v>
      </c>
      <c r="F125" s="73">
        <v>147</v>
      </c>
      <c r="G125" s="73">
        <v>7</v>
      </c>
      <c r="H125" s="73">
        <v>4</v>
      </c>
      <c r="I125" s="73">
        <v>1</v>
      </c>
      <c r="J125" s="73">
        <v>6</v>
      </c>
      <c r="K125" s="73">
        <v>0</v>
      </c>
      <c r="L125" s="73">
        <v>2</v>
      </c>
      <c r="M125" s="73">
        <v>0</v>
      </c>
      <c r="N125" s="73">
        <v>0</v>
      </c>
      <c r="O125" s="73">
        <v>0</v>
      </c>
      <c r="P125" s="73">
        <v>0</v>
      </c>
      <c r="Q125" s="73">
        <v>10</v>
      </c>
      <c r="R125" s="84">
        <f t="shared" si="2"/>
        <v>290</v>
      </c>
      <c r="S125" s="206">
        <f t="shared" si="3"/>
        <v>0.5178571428571429</v>
      </c>
    </row>
    <row r="126" spans="1:19" ht="26.25" customHeight="1">
      <c r="A126" s="137">
        <v>578</v>
      </c>
      <c r="B126" s="128" t="s">
        <v>13</v>
      </c>
      <c r="C126" s="97" t="s">
        <v>148</v>
      </c>
      <c r="D126" s="73">
        <v>601</v>
      </c>
      <c r="E126" s="72">
        <v>129</v>
      </c>
      <c r="F126" s="73">
        <v>160</v>
      </c>
      <c r="G126" s="73">
        <v>10</v>
      </c>
      <c r="H126" s="73">
        <v>12</v>
      </c>
      <c r="I126" s="73">
        <v>1</v>
      </c>
      <c r="J126" s="73">
        <v>12</v>
      </c>
      <c r="K126" s="73">
        <v>0</v>
      </c>
      <c r="L126" s="73">
        <v>3</v>
      </c>
      <c r="M126" s="73">
        <v>3</v>
      </c>
      <c r="N126" s="73">
        <v>0</v>
      </c>
      <c r="O126" s="73">
        <v>0</v>
      </c>
      <c r="P126" s="73">
        <v>0</v>
      </c>
      <c r="Q126" s="73">
        <v>6</v>
      </c>
      <c r="R126" s="84">
        <f t="shared" si="2"/>
        <v>336</v>
      </c>
      <c r="S126" s="206">
        <f t="shared" si="3"/>
        <v>0.5590682196339434</v>
      </c>
    </row>
    <row r="127" spans="1:19" ht="26.25" customHeight="1">
      <c r="A127" s="137">
        <v>578</v>
      </c>
      <c r="B127" s="128" t="s">
        <v>17</v>
      </c>
      <c r="C127" s="97" t="s">
        <v>148</v>
      </c>
      <c r="D127" s="73">
        <v>601</v>
      </c>
      <c r="E127" s="72">
        <v>124</v>
      </c>
      <c r="F127" s="73">
        <v>146</v>
      </c>
      <c r="G127" s="73">
        <v>6</v>
      </c>
      <c r="H127" s="73">
        <v>9</v>
      </c>
      <c r="I127" s="73">
        <v>1</v>
      </c>
      <c r="J127" s="73">
        <v>19</v>
      </c>
      <c r="K127" s="73">
        <v>1</v>
      </c>
      <c r="L127" s="73">
        <v>2</v>
      </c>
      <c r="M127" s="73">
        <v>0</v>
      </c>
      <c r="N127" s="73">
        <v>0</v>
      </c>
      <c r="O127" s="73">
        <v>0</v>
      </c>
      <c r="P127" s="73">
        <v>0</v>
      </c>
      <c r="Q127" s="73">
        <v>3</v>
      </c>
      <c r="R127" s="84">
        <f t="shared" si="2"/>
        <v>311</v>
      </c>
      <c r="S127" s="206">
        <f t="shared" si="3"/>
        <v>0.5174708818635607</v>
      </c>
    </row>
    <row r="128" spans="1:19" ht="26.25" customHeight="1">
      <c r="A128" s="137">
        <v>578</v>
      </c>
      <c r="B128" s="128" t="s">
        <v>18</v>
      </c>
      <c r="C128" s="97" t="s">
        <v>148</v>
      </c>
      <c r="D128" s="73">
        <v>602</v>
      </c>
      <c r="E128" s="72">
        <v>140</v>
      </c>
      <c r="F128" s="73">
        <v>153</v>
      </c>
      <c r="G128" s="73">
        <v>7</v>
      </c>
      <c r="H128" s="73">
        <v>9</v>
      </c>
      <c r="I128" s="73">
        <v>1</v>
      </c>
      <c r="J128" s="73">
        <v>13</v>
      </c>
      <c r="K128" s="73">
        <v>1</v>
      </c>
      <c r="L128" s="73">
        <v>1</v>
      </c>
      <c r="M128" s="73">
        <v>0</v>
      </c>
      <c r="N128" s="73">
        <v>0</v>
      </c>
      <c r="O128" s="73">
        <v>2</v>
      </c>
      <c r="P128" s="73">
        <v>0</v>
      </c>
      <c r="Q128" s="73">
        <v>8</v>
      </c>
      <c r="R128" s="84">
        <f t="shared" si="2"/>
        <v>335</v>
      </c>
      <c r="S128" s="206">
        <f t="shared" si="3"/>
        <v>0.5564784053156147</v>
      </c>
    </row>
    <row r="129" spans="1:19" ht="26.25" customHeight="1">
      <c r="A129" s="137">
        <v>578</v>
      </c>
      <c r="B129" s="128" t="s">
        <v>19</v>
      </c>
      <c r="C129" s="97" t="s">
        <v>148</v>
      </c>
      <c r="D129" s="73">
        <v>602</v>
      </c>
      <c r="E129" s="72">
        <v>129</v>
      </c>
      <c r="F129" s="73">
        <v>157</v>
      </c>
      <c r="G129" s="73">
        <v>9</v>
      </c>
      <c r="H129" s="73">
        <v>12</v>
      </c>
      <c r="I129" s="73">
        <v>3</v>
      </c>
      <c r="J129" s="73">
        <v>12</v>
      </c>
      <c r="K129" s="73">
        <v>0</v>
      </c>
      <c r="L129" s="73">
        <v>2</v>
      </c>
      <c r="M129" s="73">
        <v>2</v>
      </c>
      <c r="N129" s="73">
        <v>0</v>
      </c>
      <c r="O129" s="73">
        <v>1</v>
      </c>
      <c r="P129" s="73">
        <v>0</v>
      </c>
      <c r="Q129" s="73">
        <v>7</v>
      </c>
      <c r="R129" s="84">
        <f t="shared" si="2"/>
        <v>334</v>
      </c>
      <c r="S129" s="206">
        <f t="shared" si="3"/>
        <v>0.5548172757475083</v>
      </c>
    </row>
    <row r="130" spans="1:19" ht="26.25" customHeight="1">
      <c r="A130" s="137">
        <v>579</v>
      </c>
      <c r="B130" s="128" t="s">
        <v>13</v>
      </c>
      <c r="C130" s="97" t="s">
        <v>148</v>
      </c>
      <c r="D130" s="73">
        <v>703</v>
      </c>
      <c r="E130" s="72">
        <v>181</v>
      </c>
      <c r="F130" s="73">
        <v>231</v>
      </c>
      <c r="G130" s="73">
        <v>11</v>
      </c>
      <c r="H130" s="73">
        <v>17</v>
      </c>
      <c r="I130" s="73">
        <v>3</v>
      </c>
      <c r="J130" s="73">
        <v>21</v>
      </c>
      <c r="K130" s="73">
        <v>2</v>
      </c>
      <c r="L130" s="73">
        <v>4</v>
      </c>
      <c r="M130" s="73">
        <v>2</v>
      </c>
      <c r="N130" s="73">
        <v>0</v>
      </c>
      <c r="O130" s="73">
        <v>0</v>
      </c>
      <c r="P130" s="73">
        <v>0</v>
      </c>
      <c r="Q130" s="73">
        <v>3</v>
      </c>
      <c r="R130" s="84">
        <f t="shared" si="2"/>
        <v>475</v>
      </c>
      <c r="S130" s="206">
        <f t="shared" si="3"/>
        <v>0.6756756756756757</v>
      </c>
    </row>
    <row r="131" spans="1:19" ht="26.25" customHeight="1">
      <c r="A131" s="137">
        <v>580</v>
      </c>
      <c r="B131" s="128" t="s">
        <v>13</v>
      </c>
      <c r="C131" s="97" t="s">
        <v>148</v>
      </c>
      <c r="D131" s="73">
        <v>658</v>
      </c>
      <c r="E131" s="72">
        <v>158</v>
      </c>
      <c r="F131" s="73">
        <v>160</v>
      </c>
      <c r="G131" s="73">
        <v>2</v>
      </c>
      <c r="H131" s="73">
        <v>1</v>
      </c>
      <c r="I131" s="73">
        <v>2</v>
      </c>
      <c r="J131" s="73">
        <v>7</v>
      </c>
      <c r="K131" s="73">
        <v>0</v>
      </c>
      <c r="L131" s="73">
        <v>2</v>
      </c>
      <c r="M131" s="73">
        <v>0</v>
      </c>
      <c r="N131" s="73">
        <v>0</v>
      </c>
      <c r="O131" s="73">
        <v>0</v>
      </c>
      <c r="P131" s="73">
        <v>0</v>
      </c>
      <c r="Q131" s="73">
        <v>9</v>
      </c>
      <c r="R131" s="84">
        <f t="shared" si="2"/>
        <v>341</v>
      </c>
      <c r="S131" s="206">
        <f t="shared" si="3"/>
        <v>0.5182370820668692</v>
      </c>
    </row>
    <row r="132" spans="1:19" ht="26.25" customHeight="1">
      <c r="A132" s="137">
        <v>580</v>
      </c>
      <c r="B132" s="128" t="s">
        <v>17</v>
      </c>
      <c r="C132" s="97" t="s">
        <v>148</v>
      </c>
      <c r="D132" s="73">
        <v>659</v>
      </c>
      <c r="E132" s="72">
        <v>164</v>
      </c>
      <c r="F132" s="73">
        <v>162</v>
      </c>
      <c r="G132" s="73">
        <v>3</v>
      </c>
      <c r="H132" s="73">
        <v>8</v>
      </c>
      <c r="I132" s="73">
        <v>0</v>
      </c>
      <c r="J132" s="73">
        <v>8</v>
      </c>
      <c r="K132" s="73">
        <v>0</v>
      </c>
      <c r="L132" s="73">
        <v>1</v>
      </c>
      <c r="M132" s="73">
        <v>1</v>
      </c>
      <c r="N132" s="73">
        <v>0</v>
      </c>
      <c r="O132" s="73">
        <v>0</v>
      </c>
      <c r="P132" s="73">
        <v>0</v>
      </c>
      <c r="Q132" s="73">
        <v>6</v>
      </c>
      <c r="R132" s="84">
        <f t="shared" si="2"/>
        <v>353</v>
      </c>
      <c r="S132" s="206">
        <f t="shared" si="3"/>
        <v>0.5356600910470409</v>
      </c>
    </row>
    <row r="133" spans="1:19" ht="26.25" customHeight="1">
      <c r="A133" s="137">
        <v>581</v>
      </c>
      <c r="B133" s="128" t="s">
        <v>13</v>
      </c>
      <c r="C133" s="97" t="s">
        <v>148</v>
      </c>
      <c r="D133" s="73">
        <v>605</v>
      </c>
      <c r="E133" s="72">
        <v>133</v>
      </c>
      <c r="F133" s="73">
        <v>123</v>
      </c>
      <c r="G133" s="73">
        <v>2</v>
      </c>
      <c r="H133" s="73">
        <v>3</v>
      </c>
      <c r="I133" s="73">
        <v>2</v>
      </c>
      <c r="J133" s="73">
        <v>4</v>
      </c>
      <c r="K133" s="73">
        <v>0</v>
      </c>
      <c r="L133" s="73">
        <v>2</v>
      </c>
      <c r="M133" s="73">
        <v>0</v>
      </c>
      <c r="N133" s="73">
        <v>0</v>
      </c>
      <c r="O133" s="73">
        <v>1</v>
      </c>
      <c r="P133" s="73">
        <v>0</v>
      </c>
      <c r="Q133" s="73">
        <v>0</v>
      </c>
      <c r="R133" s="84">
        <f t="shared" si="2"/>
        <v>270</v>
      </c>
      <c r="S133" s="206">
        <f t="shared" si="3"/>
        <v>0.4462809917355372</v>
      </c>
    </row>
    <row r="134" spans="1:19" ht="26.25" customHeight="1">
      <c r="A134" s="137">
        <v>581</v>
      </c>
      <c r="B134" s="128" t="s">
        <v>17</v>
      </c>
      <c r="C134" s="97" t="s">
        <v>148</v>
      </c>
      <c r="D134" s="73">
        <v>606</v>
      </c>
      <c r="E134" s="72">
        <v>115</v>
      </c>
      <c r="F134" s="73">
        <v>118</v>
      </c>
      <c r="G134" s="73">
        <v>1</v>
      </c>
      <c r="H134" s="73">
        <v>13</v>
      </c>
      <c r="I134" s="73">
        <v>2</v>
      </c>
      <c r="J134" s="73">
        <v>5</v>
      </c>
      <c r="K134" s="73">
        <v>1</v>
      </c>
      <c r="L134" s="73">
        <v>1</v>
      </c>
      <c r="M134" s="73">
        <v>0</v>
      </c>
      <c r="N134" s="73">
        <v>0</v>
      </c>
      <c r="O134" s="73">
        <v>1</v>
      </c>
      <c r="P134" s="73">
        <v>0</v>
      </c>
      <c r="Q134" s="73">
        <v>4</v>
      </c>
      <c r="R134" s="84">
        <f t="shared" si="2"/>
        <v>261</v>
      </c>
      <c r="S134" s="206">
        <f t="shared" si="3"/>
        <v>0.4306930693069307</v>
      </c>
    </row>
    <row r="135" spans="1:19" ht="26.25" customHeight="1">
      <c r="A135" s="137">
        <v>581</v>
      </c>
      <c r="B135" s="128" t="s">
        <v>18</v>
      </c>
      <c r="C135" s="97" t="s">
        <v>148</v>
      </c>
      <c r="D135" s="73">
        <v>606</v>
      </c>
      <c r="E135" s="72">
        <v>116</v>
      </c>
      <c r="F135" s="73">
        <v>131</v>
      </c>
      <c r="G135" s="73">
        <v>3</v>
      </c>
      <c r="H135" s="73">
        <v>5</v>
      </c>
      <c r="I135" s="73">
        <v>2</v>
      </c>
      <c r="J135" s="73">
        <v>5</v>
      </c>
      <c r="K135" s="73">
        <v>0</v>
      </c>
      <c r="L135" s="73">
        <v>1</v>
      </c>
      <c r="M135" s="73">
        <v>0</v>
      </c>
      <c r="N135" s="73">
        <v>0</v>
      </c>
      <c r="O135" s="73">
        <v>0</v>
      </c>
      <c r="P135" s="73">
        <v>0</v>
      </c>
      <c r="Q135" s="73">
        <v>4</v>
      </c>
      <c r="R135" s="84">
        <f t="shared" si="2"/>
        <v>267</v>
      </c>
      <c r="S135" s="206">
        <f t="shared" si="3"/>
        <v>0.4405940594059406</v>
      </c>
    </row>
    <row r="136" spans="1:19" ht="26.25" customHeight="1">
      <c r="A136" s="137">
        <v>581</v>
      </c>
      <c r="B136" s="128" t="s">
        <v>19</v>
      </c>
      <c r="C136" s="97" t="s">
        <v>148</v>
      </c>
      <c r="D136" s="73">
        <v>606</v>
      </c>
      <c r="E136" s="72">
        <v>128</v>
      </c>
      <c r="F136" s="73">
        <v>128</v>
      </c>
      <c r="G136" s="73">
        <v>5</v>
      </c>
      <c r="H136" s="73">
        <v>12</v>
      </c>
      <c r="I136" s="73">
        <v>1</v>
      </c>
      <c r="J136" s="73">
        <v>8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9</v>
      </c>
      <c r="R136" s="84">
        <f aca="true" t="shared" si="4" ref="R136:R156">SUM(E136:Q136)</f>
        <v>291</v>
      </c>
      <c r="S136" s="206">
        <f t="shared" si="3"/>
        <v>0.4801980198019802</v>
      </c>
    </row>
    <row r="137" spans="1:19" ht="26.25" customHeight="1">
      <c r="A137" s="137">
        <v>649</v>
      </c>
      <c r="B137" s="128" t="s">
        <v>13</v>
      </c>
      <c r="C137" s="97" t="s">
        <v>148</v>
      </c>
      <c r="D137" s="73">
        <v>640</v>
      </c>
      <c r="E137" s="72">
        <v>178</v>
      </c>
      <c r="F137" s="73">
        <v>138</v>
      </c>
      <c r="G137" s="73">
        <v>0</v>
      </c>
      <c r="H137" s="73">
        <v>5</v>
      </c>
      <c r="I137" s="73">
        <v>5</v>
      </c>
      <c r="J137" s="73">
        <v>3</v>
      </c>
      <c r="K137" s="73">
        <v>0</v>
      </c>
      <c r="L137" s="73">
        <v>0</v>
      </c>
      <c r="M137" s="73">
        <v>0</v>
      </c>
      <c r="N137" s="73">
        <v>1</v>
      </c>
      <c r="O137" s="73">
        <v>0</v>
      </c>
      <c r="P137" s="73">
        <v>0</v>
      </c>
      <c r="Q137" s="73">
        <v>2</v>
      </c>
      <c r="R137" s="84">
        <f t="shared" si="4"/>
        <v>332</v>
      </c>
      <c r="S137" s="206">
        <f aca="true" t="shared" si="5" ref="S137:S157">(R137/D137)</f>
        <v>0.51875</v>
      </c>
    </row>
    <row r="138" spans="1:19" ht="26.25" customHeight="1">
      <c r="A138" s="137">
        <v>649</v>
      </c>
      <c r="B138" s="128" t="s">
        <v>17</v>
      </c>
      <c r="C138" s="97" t="s">
        <v>148</v>
      </c>
      <c r="D138" s="73">
        <v>640</v>
      </c>
      <c r="E138" s="72">
        <v>200</v>
      </c>
      <c r="F138" s="73">
        <v>107</v>
      </c>
      <c r="G138" s="73">
        <v>4</v>
      </c>
      <c r="H138" s="73">
        <v>4</v>
      </c>
      <c r="I138" s="73">
        <v>1</v>
      </c>
      <c r="J138" s="73">
        <v>5</v>
      </c>
      <c r="K138" s="73">
        <v>0</v>
      </c>
      <c r="L138" s="73">
        <v>0</v>
      </c>
      <c r="M138" s="73">
        <v>1</v>
      </c>
      <c r="N138" s="73">
        <v>0</v>
      </c>
      <c r="O138" s="73">
        <v>0</v>
      </c>
      <c r="P138" s="73">
        <v>3</v>
      </c>
      <c r="Q138" s="73">
        <v>3</v>
      </c>
      <c r="R138" s="84">
        <f t="shared" si="4"/>
        <v>328</v>
      </c>
      <c r="S138" s="206">
        <f t="shared" si="5"/>
        <v>0.5125</v>
      </c>
    </row>
    <row r="139" spans="1:19" ht="26.25" customHeight="1">
      <c r="A139" s="137">
        <v>649</v>
      </c>
      <c r="B139" s="128" t="s">
        <v>18</v>
      </c>
      <c r="C139" s="97" t="s">
        <v>148</v>
      </c>
      <c r="D139" s="73">
        <v>640</v>
      </c>
      <c r="E139" s="72">
        <v>156</v>
      </c>
      <c r="F139" s="73">
        <v>131</v>
      </c>
      <c r="G139" s="73">
        <v>6</v>
      </c>
      <c r="H139" s="73">
        <v>7</v>
      </c>
      <c r="I139" s="73">
        <v>3</v>
      </c>
      <c r="J139" s="73">
        <v>10</v>
      </c>
      <c r="K139" s="73">
        <v>0</v>
      </c>
      <c r="L139" s="73">
        <v>2</v>
      </c>
      <c r="M139" s="73">
        <v>0</v>
      </c>
      <c r="N139" s="73">
        <v>0</v>
      </c>
      <c r="O139" s="73">
        <v>0</v>
      </c>
      <c r="P139" s="73">
        <v>0</v>
      </c>
      <c r="Q139" s="73">
        <v>1</v>
      </c>
      <c r="R139" s="84">
        <f t="shared" si="4"/>
        <v>316</v>
      </c>
      <c r="S139" s="206">
        <f t="shared" si="5"/>
        <v>0.49375</v>
      </c>
    </row>
    <row r="140" spans="1:19" ht="26.25" customHeight="1">
      <c r="A140" s="137">
        <v>649</v>
      </c>
      <c r="B140" s="128" t="s">
        <v>19</v>
      </c>
      <c r="C140" s="97" t="s">
        <v>148</v>
      </c>
      <c r="D140" s="73">
        <v>641</v>
      </c>
      <c r="E140" s="72">
        <v>195</v>
      </c>
      <c r="F140" s="73">
        <v>120</v>
      </c>
      <c r="G140" s="73">
        <v>3</v>
      </c>
      <c r="H140" s="73">
        <v>7</v>
      </c>
      <c r="I140" s="73">
        <v>0</v>
      </c>
      <c r="J140" s="73">
        <v>0</v>
      </c>
      <c r="K140" s="73">
        <v>0</v>
      </c>
      <c r="L140" s="73">
        <v>0</v>
      </c>
      <c r="M140" s="73">
        <v>2</v>
      </c>
      <c r="N140" s="73">
        <v>0</v>
      </c>
      <c r="O140" s="73">
        <v>0</v>
      </c>
      <c r="P140" s="73">
        <v>0</v>
      </c>
      <c r="Q140" s="73">
        <v>9</v>
      </c>
      <c r="R140" s="84">
        <f t="shared" si="4"/>
        <v>336</v>
      </c>
      <c r="S140" s="206">
        <f t="shared" si="5"/>
        <v>0.5241809672386896</v>
      </c>
    </row>
    <row r="141" spans="1:19" ht="26.25" customHeight="1">
      <c r="A141" s="137">
        <v>650</v>
      </c>
      <c r="B141" s="128" t="s">
        <v>13</v>
      </c>
      <c r="C141" s="97" t="s">
        <v>148</v>
      </c>
      <c r="D141" s="73">
        <v>592</v>
      </c>
      <c r="E141" s="72">
        <v>161</v>
      </c>
      <c r="F141" s="73">
        <v>217</v>
      </c>
      <c r="G141" s="73">
        <v>15</v>
      </c>
      <c r="H141" s="73">
        <v>2</v>
      </c>
      <c r="I141" s="73">
        <v>0</v>
      </c>
      <c r="J141" s="73">
        <v>1</v>
      </c>
      <c r="K141" s="73">
        <v>1</v>
      </c>
      <c r="L141" s="73">
        <v>1</v>
      </c>
      <c r="M141" s="73">
        <v>0</v>
      </c>
      <c r="N141" s="73">
        <v>0</v>
      </c>
      <c r="O141" s="73">
        <v>0</v>
      </c>
      <c r="P141" s="73">
        <v>0</v>
      </c>
      <c r="Q141" s="73">
        <v>10</v>
      </c>
      <c r="R141" s="84">
        <f t="shared" si="4"/>
        <v>408</v>
      </c>
      <c r="S141" s="206">
        <f t="shared" si="5"/>
        <v>0.6891891891891891</v>
      </c>
    </row>
    <row r="142" spans="1:19" ht="26.25" customHeight="1">
      <c r="A142" s="137">
        <v>650</v>
      </c>
      <c r="B142" s="128" t="s">
        <v>17</v>
      </c>
      <c r="C142" s="97" t="s">
        <v>148</v>
      </c>
      <c r="D142" s="73">
        <v>592</v>
      </c>
      <c r="E142" s="72">
        <v>165</v>
      </c>
      <c r="F142" s="73">
        <v>218</v>
      </c>
      <c r="G142" s="73">
        <v>19</v>
      </c>
      <c r="H142" s="73">
        <v>0</v>
      </c>
      <c r="I142" s="73">
        <v>0</v>
      </c>
      <c r="J142" s="73">
        <v>6</v>
      </c>
      <c r="K142" s="73">
        <v>1</v>
      </c>
      <c r="L142" s="73">
        <v>0</v>
      </c>
      <c r="M142" s="73">
        <v>1</v>
      </c>
      <c r="N142" s="73">
        <v>0</v>
      </c>
      <c r="O142" s="73">
        <v>0</v>
      </c>
      <c r="P142" s="73">
        <v>0</v>
      </c>
      <c r="Q142" s="73">
        <v>9</v>
      </c>
      <c r="R142" s="84">
        <f t="shared" si="4"/>
        <v>419</v>
      </c>
      <c r="S142" s="206">
        <f t="shared" si="5"/>
        <v>0.7077702702702703</v>
      </c>
    </row>
    <row r="143" spans="1:19" ht="26.25" customHeight="1">
      <c r="A143" s="137">
        <v>650</v>
      </c>
      <c r="B143" s="128" t="s">
        <v>18</v>
      </c>
      <c r="C143" s="97" t="s">
        <v>148</v>
      </c>
      <c r="D143" s="73">
        <v>593</v>
      </c>
      <c r="E143" s="72">
        <v>121</v>
      </c>
      <c r="F143" s="73">
        <v>246</v>
      </c>
      <c r="G143" s="73">
        <v>22</v>
      </c>
      <c r="H143" s="73">
        <v>2</v>
      </c>
      <c r="I143" s="73">
        <v>0</v>
      </c>
      <c r="J143" s="73">
        <v>0</v>
      </c>
      <c r="K143" s="73">
        <v>1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84">
        <f t="shared" si="4"/>
        <v>392</v>
      </c>
      <c r="S143" s="206">
        <f t="shared" si="5"/>
        <v>0.6610455311973018</v>
      </c>
    </row>
    <row r="144" spans="1:19" ht="26.25" customHeight="1">
      <c r="A144" s="137">
        <v>651</v>
      </c>
      <c r="B144" s="128" t="s">
        <v>13</v>
      </c>
      <c r="C144" s="97" t="s">
        <v>148</v>
      </c>
      <c r="D144" s="73">
        <v>323</v>
      </c>
      <c r="E144" s="72">
        <v>92</v>
      </c>
      <c r="F144" s="73">
        <v>92</v>
      </c>
      <c r="G144" s="73">
        <v>1</v>
      </c>
      <c r="H144" s="73">
        <v>1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73">
        <v>8</v>
      </c>
      <c r="R144" s="84">
        <f t="shared" si="4"/>
        <v>194</v>
      </c>
      <c r="S144" s="206">
        <f t="shared" si="5"/>
        <v>0.6006191950464397</v>
      </c>
    </row>
    <row r="145" spans="1:19" ht="26.25" customHeight="1">
      <c r="A145" s="137">
        <v>652</v>
      </c>
      <c r="B145" s="128" t="s">
        <v>13</v>
      </c>
      <c r="C145" s="97" t="s">
        <v>148</v>
      </c>
      <c r="D145" s="73">
        <v>528</v>
      </c>
      <c r="E145" s="72">
        <v>117</v>
      </c>
      <c r="F145" s="73">
        <v>254</v>
      </c>
      <c r="G145" s="73">
        <v>2</v>
      </c>
      <c r="H145" s="73">
        <v>1</v>
      </c>
      <c r="I145" s="73">
        <v>3</v>
      </c>
      <c r="J145" s="73">
        <v>3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12</v>
      </c>
      <c r="R145" s="84">
        <f t="shared" si="4"/>
        <v>392</v>
      </c>
      <c r="S145" s="206">
        <f t="shared" si="5"/>
        <v>0.7424242424242424</v>
      </c>
    </row>
    <row r="146" spans="1:19" ht="26.25" customHeight="1">
      <c r="A146" s="137">
        <v>652</v>
      </c>
      <c r="B146" s="128" t="s">
        <v>17</v>
      </c>
      <c r="C146" s="97" t="s">
        <v>148</v>
      </c>
      <c r="D146" s="73">
        <v>528</v>
      </c>
      <c r="E146" s="72">
        <v>134</v>
      </c>
      <c r="F146" s="73">
        <v>223</v>
      </c>
      <c r="G146" s="73">
        <v>4</v>
      </c>
      <c r="H146" s="73">
        <v>5</v>
      </c>
      <c r="I146" s="73">
        <v>0</v>
      </c>
      <c r="J146" s="73">
        <v>2</v>
      </c>
      <c r="K146" s="73">
        <v>0</v>
      </c>
      <c r="L146" s="73">
        <v>0</v>
      </c>
      <c r="M146" s="73">
        <v>2</v>
      </c>
      <c r="N146" s="73">
        <v>0</v>
      </c>
      <c r="O146" s="73">
        <v>0</v>
      </c>
      <c r="P146" s="73">
        <v>0</v>
      </c>
      <c r="Q146" s="73">
        <v>6</v>
      </c>
      <c r="R146" s="84">
        <f t="shared" si="4"/>
        <v>376</v>
      </c>
      <c r="S146" s="206">
        <f t="shared" si="5"/>
        <v>0.7121212121212122</v>
      </c>
    </row>
    <row r="147" spans="1:19" ht="26.25" customHeight="1">
      <c r="A147" s="137">
        <v>652</v>
      </c>
      <c r="B147" s="128" t="s">
        <v>18</v>
      </c>
      <c r="C147" s="97" t="s">
        <v>148</v>
      </c>
      <c r="D147" s="73">
        <v>529</v>
      </c>
      <c r="E147" s="72">
        <v>139</v>
      </c>
      <c r="F147" s="73">
        <v>238</v>
      </c>
      <c r="G147" s="73">
        <v>2</v>
      </c>
      <c r="H147" s="73">
        <v>3</v>
      </c>
      <c r="I147" s="73">
        <v>0</v>
      </c>
      <c r="J147" s="73">
        <v>4</v>
      </c>
      <c r="K147" s="73">
        <v>1</v>
      </c>
      <c r="L147" s="73">
        <v>0</v>
      </c>
      <c r="M147" s="73">
        <v>1</v>
      </c>
      <c r="N147" s="73">
        <v>0</v>
      </c>
      <c r="O147" s="73">
        <v>0</v>
      </c>
      <c r="P147" s="73">
        <v>0</v>
      </c>
      <c r="Q147" s="73">
        <v>3</v>
      </c>
      <c r="R147" s="84">
        <f t="shared" si="4"/>
        <v>391</v>
      </c>
      <c r="S147" s="206">
        <f t="shared" si="5"/>
        <v>0.7391304347826086</v>
      </c>
    </row>
    <row r="148" spans="1:19" ht="26.25" customHeight="1">
      <c r="A148" s="137">
        <v>653</v>
      </c>
      <c r="B148" s="128" t="s">
        <v>13</v>
      </c>
      <c r="C148" s="97" t="s">
        <v>148</v>
      </c>
      <c r="D148" s="73">
        <v>565</v>
      </c>
      <c r="E148" s="72">
        <v>159</v>
      </c>
      <c r="F148" s="73">
        <v>228</v>
      </c>
      <c r="G148" s="73">
        <v>2</v>
      </c>
      <c r="H148" s="73">
        <v>0</v>
      </c>
      <c r="I148" s="73">
        <v>0</v>
      </c>
      <c r="J148" s="73">
        <v>1</v>
      </c>
      <c r="K148" s="73">
        <v>2</v>
      </c>
      <c r="L148" s="73">
        <v>0</v>
      </c>
      <c r="M148" s="73">
        <v>0</v>
      </c>
      <c r="N148" s="73">
        <v>0</v>
      </c>
      <c r="O148" s="73">
        <v>0</v>
      </c>
      <c r="P148" s="73">
        <v>0</v>
      </c>
      <c r="Q148" s="73">
        <v>3</v>
      </c>
      <c r="R148" s="84">
        <f t="shared" si="4"/>
        <v>395</v>
      </c>
      <c r="S148" s="206">
        <f t="shared" si="5"/>
        <v>0.6991150442477876</v>
      </c>
    </row>
    <row r="149" spans="1:19" ht="26.25" customHeight="1">
      <c r="A149" s="137">
        <v>653</v>
      </c>
      <c r="B149" s="128" t="s">
        <v>17</v>
      </c>
      <c r="C149" s="97" t="s">
        <v>148</v>
      </c>
      <c r="D149" s="73">
        <v>565</v>
      </c>
      <c r="E149" s="72">
        <v>128</v>
      </c>
      <c r="F149" s="73">
        <v>201</v>
      </c>
      <c r="G149" s="73">
        <v>3</v>
      </c>
      <c r="H149" s="73">
        <v>8</v>
      </c>
      <c r="I149" s="73">
        <v>0</v>
      </c>
      <c r="J149" s="73">
        <v>0</v>
      </c>
      <c r="K149" s="73">
        <v>2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73">
        <v>7</v>
      </c>
      <c r="R149" s="84">
        <f t="shared" si="4"/>
        <v>349</v>
      </c>
      <c r="S149" s="206">
        <f t="shared" si="5"/>
        <v>0.6176991150442478</v>
      </c>
    </row>
    <row r="150" spans="1:19" ht="26.25" customHeight="1">
      <c r="A150" s="138">
        <v>653</v>
      </c>
      <c r="B150" s="128" t="s">
        <v>18</v>
      </c>
      <c r="C150" s="97" t="s">
        <v>148</v>
      </c>
      <c r="D150" s="73">
        <v>566</v>
      </c>
      <c r="E150" s="72">
        <v>141</v>
      </c>
      <c r="F150" s="73">
        <v>208</v>
      </c>
      <c r="G150" s="73">
        <v>3</v>
      </c>
      <c r="H150" s="73">
        <v>0</v>
      </c>
      <c r="I150" s="73">
        <v>0</v>
      </c>
      <c r="J150" s="73">
        <v>3</v>
      </c>
      <c r="K150" s="73">
        <v>1</v>
      </c>
      <c r="L150" s="73">
        <v>0</v>
      </c>
      <c r="M150" s="73">
        <v>2</v>
      </c>
      <c r="N150" s="73">
        <v>0</v>
      </c>
      <c r="O150" s="73">
        <v>0</v>
      </c>
      <c r="P150" s="73">
        <v>0</v>
      </c>
      <c r="Q150" s="73">
        <v>29</v>
      </c>
      <c r="R150" s="84">
        <f t="shared" si="4"/>
        <v>387</v>
      </c>
      <c r="S150" s="206">
        <f t="shared" si="5"/>
        <v>0.6837455830388692</v>
      </c>
    </row>
    <row r="151" spans="1:19" ht="26.25" customHeight="1">
      <c r="A151" s="137">
        <v>653</v>
      </c>
      <c r="B151" s="128" t="s">
        <v>19</v>
      </c>
      <c r="C151" s="97" t="s">
        <v>148</v>
      </c>
      <c r="D151" s="73">
        <v>566</v>
      </c>
      <c r="E151" s="72">
        <v>173</v>
      </c>
      <c r="F151" s="73">
        <v>176</v>
      </c>
      <c r="G151" s="73">
        <v>6</v>
      </c>
      <c r="H151" s="73">
        <v>7</v>
      </c>
      <c r="I151" s="73">
        <v>0</v>
      </c>
      <c r="J151" s="73">
        <v>2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84">
        <f t="shared" si="4"/>
        <v>364</v>
      </c>
      <c r="S151" s="206">
        <f t="shared" si="5"/>
        <v>0.6431095406360424</v>
      </c>
    </row>
    <row r="152" spans="1:19" ht="26.25" customHeight="1">
      <c r="A152" s="137">
        <v>654</v>
      </c>
      <c r="B152" s="128" t="s">
        <v>13</v>
      </c>
      <c r="C152" s="97" t="s">
        <v>148</v>
      </c>
      <c r="D152" s="73">
        <v>667</v>
      </c>
      <c r="E152" s="72">
        <v>247</v>
      </c>
      <c r="F152" s="73">
        <v>220</v>
      </c>
      <c r="G152" s="73">
        <v>6</v>
      </c>
      <c r="H152" s="73">
        <v>3</v>
      </c>
      <c r="I152" s="73">
        <v>0</v>
      </c>
      <c r="J152" s="73">
        <v>3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10</v>
      </c>
      <c r="R152" s="84">
        <f t="shared" si="4"/>
        <v>489</v>
      </c>
      <c r="S152" s="206">
        <f t="shared" si="5"/>
        <v>0.7331334332833583</v>
      </c>
    </row>
    <row r="153" spans="1:19" ht="26.25" customHeight="1">
      <c r="A153" s="137">
        <v>654</v>
      </c>
      <c r="B153" s="128" t="s">
        <v>17</v>
      </c>
      <c r="C153" s="97" t="s">
        <v>148</v>
      </c>
      <c r="D153" s="73">
        <v>668</v>
      </c>
      <c r="E153" s="72">
        <v>237</v>
      </c>
      <c r="F153" s="73">
        <v>230</v>
      </c>
      <c r="G153" s="73">
        <v>8</v>
      </c>
      <c r="H153" s="73">
        <v>7</v>
      </c>
      <c r="I153" s="73">
        <v>0</v>
      </c>
      <c r="J153" s="73">
        <v>0</v>
      </c>
      <c r="K153" s="73">
        <v>0</v>
      </c>
      <c r="L153" s="73">
        <v>0</v>
      </c>
      <c r="M153" s="73">
        <v>2</v>
      </c>
      <c r="N153" s="73">
        <v>0</v>
      </c>
      <c r="O153" s="73">
        <v>0</v>
      </c>
      <c r="P153" s="73">
        <v>0</v>
      </c>
      <c r="Q153" s="73">
        <v>6</v>
      </c>
      <c r="R153" s="84">
        <f t="shared" si="4"/>
        <v>490</v>
      </c>
      <c r="S153" s="206">
        <f t="shared" si="5"/>
        <v>0.7335329341317365</v>
      </c>
    </row>
    <row r="154" spans="1:19" ht="26.25" customHeight="1">
      <c r="A154" s="139">
        <v>655</v>
      </c>
      <c r="B154" s="131" t="s">
        <v>13</v>
      </c>
      <c r="C154" s="97" t="s">
        <v>148</v>
      </c>
      <c r="D154" s="73">
        <v>378</v>
      </c>
      <c r="E154" s="72">
        <v>153</v>
      </c>
      <c r="F154" s="73">
        <v>126</v>
      </c>
      <c r="G154" s="73">
        <v>3</v>
      </c>
      <c r="H154" s="73">
        <v>0</v>
      </c>
      <c r="I154" s="73">
        <v>1</v>
      </c>
      <c r="J154" s="73">
        <v>1</v>
      </c>
      <c r="K154" s="73">
        <v>0</v>
      </c>
      <c r="L154" s="73">
        <v>1</v>
      </c>
      <c r="M154" s="73">
        <v>0</v>
      </c>
      <c r="N154" s="73">
        <v>0</v>
      </c>
      <c r="O154" s="73">
        <v>0</v>
      </c>
      <c r="P154" s="73">
        <v>0</v>
      </c>
      <c r="Q154" s="73">
        <v>1</v>
      </c>
      <c r="R154" s="84">
        <f t="shared" si="4"/>
        <v>286</v>
      </c>
      <c r="S154" s="206">
        <f t="shared" si="5"/>
        <v>0.7566137566137566</v>
      </c>
    </row>
    <row r="155" spans="1:19" ht="26.25" customHeight="1">
      <c r="A155" s="139">
        <v>655</v>
      </c>
      <c r="B155" s="131" t="s">
        <v>17</v>
      </c>
      <c r="C155" s="97" t="s">
        <v>148</v>
      </c>
      <c r="D155" s="73">
        <v>378</v>
      </c>
      <c r="E155" s="72">
        <v>141</v>
      </c>
      <c r="F155" s="73">
        <v>126</v>
      </c>
      <c r="G155" s="73">
        <v>2</v>
      </c>
      <c r="H155" s="73">
        <v>4</v>
      </c>
      <c r="I155" s="73">
        <v>0</v>
      </c>
      <c r="J155" s="73">
        <v>5</v>
      </c>
      <c r="K155" s="73">
        <v>0</v>
      </c>
      <c r="L155" s="73">
        <v>0</v>
      </c>
      <c r="M155" s="73">
        <v>0</v>
      </c>
      <c r="N155" s="73">
        <v>0</v>
      </c>
      <c r="O155" s="73">
        <v>3</v>
      </c>
      <c r="P155" s="73">
        <v>0</v>
      </c>
      <c r="Q155" s="73">
        <v>13</v>
      </c>
      <c r="R155" s="84">
        <f t="shared" si="4"/>
        <v>294</v>
      </c>
      <c r="S155" s="206">
        <f t="shared" si="5"/>
        <v>0.7777777777777778</v>
      </c>
    </row>
    <row r="156" spans="1:19" ht="26.25" customHeight="1">
      <c r="A156" s="150">
        <v>656</v>
      </c>
      <c r="B156" s="151" t="s">
        <v>13</v>
      </c>
      <c r="C156" s="97" t="s">
        <v>148</v>
      </c>
      <c r="D156" s="73">
        <v>611</v>
      </c>
      <c r="E156" s="72">
        <v>145</v>
      </c>
      <c r="F156" s="73">
        <v>318</v>
      </c>
      <c r="G156" s="73">
        <v>1</v>
      </c>
      <c r="H156" s="73">
        <v>3</v>
      </c>
      <c r="I156" s="73">
        <v>0</v>
      </c>
      <c r="J156" s="73">
        <v>1</v>
      </c>
      <c r="K156" s="73">
        <v>0</v>
      </c>
      <c r="L156" s="73">
        <v>0</v>
      </c>
      <c r="M156" s="73">
        <v>2</v>
      </c>
      <c r="N156" s="73">
        <v>0</v>
      </c>
      <c r="O156" s="73">
        <v>0</v>
      </c>
      <c r="P156" s="73">
        <v>0</v>
      </c>
      <c r="Q156" s="73">
        <v>0</v>
      </c>
      <c r="R156" s="84">
        <f t="shared" si="4"/>
        <v>470</v>
      </c>
      <c r="S156" s="206">
        <f t="shared" si="5"/>
        <v>0.7692307692307693</v>
      </c>
    </row>
    <row r="157" spans="4:19" ht="12">
      <c r="D157" s="94">
        <f>SUM(D8:D156)</f>
        <v>83037</v>
      </c>
      <c r="P157" s="109"/>
      <c r="R157" s="65">
        <f>SUM(R8:R156)</f>
        <v>50328</v>
      </c>
      <c r="S157" s="206">
        <f t="shared" si="5"/>
        <v>0.6060912605224177</v>
      </c>
    </row>
    <row r="158" ht="12">
      <c r="P158" s="109"/>
    </row>
    <row r="159" ht="12">
      <c r="P159" s="109"/>
    </row>
    <row r="160" ht="12">
      <c r="P160" s="109"/>
    </row>
    <row r="161" ht="12">
      <c r="P161" s="109"/>
    </row>
    <row r="162" ht="12">
      <c r="P162" s="109"/>
    </row>
    <row r="163" ht="12">
      <c r="P163" s="109"/>
    </row>
    <row r="164" ht="12">
      <c r="P164" s="109"/>
    </row>
    <row r="165" ht="12">
      <c r="P165" s="109"/>
    </row>
    <row r="166" ht="12">
      <c r="P166" s="109"/>
    </row>
    <row r="167" ht="12">
      <c r="P167" s="109"/>
    </row>
    <row r="168" ht="12">
      <c r="P168" s="109"/>
    </row>
    <row r="169" ht="12">
      <c r="P169" s="109"/>
    </row>
    <row r="170" ht="12">
      <c r="P170" s="109"/>
    </row>
    <row r="171" ht="12">
      <c r="P171" s="109"/>
    </row>
    <row r="172" ht="12">
      <c r="P172" s="109"/>
    </row>
    <row r="173" ht="12">
      <c r="P173" s="109"/>
    </row>
    <row r="174" ht="12">
      <c r="P174" s="109"/>
    </row>
    <row r="175" ht="12">
      <c r="P175" s="109"/>
    </row>
    <row r="176" ht="12">
      <c r="P176" s="109"/>
    </row>
    <row r="177" ht="12">
      <c r="P177" s="109"/>
    </row>
    <row r="178" ht="12">
      <c r="P178" s="109"/>
    </row>
    <row r="179" ht="12">
      <c r="P179" s="109"/>
    </row>
    <row r="180" ht="12">
      <c r="P180" s="109"/>
    </row>
    <row r="181" ht="12">
      <c r="P181" s="109"/>
    </row>
    <row r="182" ht="12">
      <c r="P182" s="109"/>
    </row>
    <row r="183" ht="12">
      <c r="P183" s="109"/>
    </row>
    <row r="184" ht="12">
      <c r="P184" s="109"/>
    </row>
    <row r="185" ht="12">
      <c r="P185" s="109"/>
    </row>
    <row r="186" ht="12">
      <c r="P186" s="109"/>
    </row>
    <row r="187" ht="12">
      <c r="P187" s="109"/>
    </row>
    <row r="188" ht="12">
      <c r="P188" s="109"/>
    </row>
    <row r="189" ht="12">
      <c r="P189" s="109"/>
    </row>
    <row r="190" ht="12">
      <c r="P190" s="109"/>
    </row>
    <row r="191" ht="12">
      <c r="P191" s="109"/>
    </row>
    <row r="192" ht="12">
      <c r="P192" s="109"/>
    </row>
    <row r="193" ht="12">
      <c r="P193" s="109"/>
    </row>
    <row r="194" ht="12">
      <c r="P194" s="109"/>
    </row>
    <row r="195" ht="12">
      <c r="P195" s="109"/>
    </row>
    <row r="196" ht="12">
      <c r="P196" s="109"/>
    </row>
    <row r="197" ht="12">
      <c r="P197" s="109"/>
    </row>
    <row r="198" ht="12">
      <c r="P198" s="109"/>
    </row>
    <row r="199" ht="12">
      <c r="P199" s="109"/>
    </row>
    <row r="200" ht="12">
      <c r="P200" s="109"/>
    </row>
    <row r="201" ht="12">
      <c r="P201" s="109"/>
    </row>
    <row r="202" ht="12">
      <c r="P202" s="109"/>
    </row>
    <row r="203" ht="12">
      <c r="P203" s="109"/>
    </row>
    <row r="204" ht="12">
      <c r="P204" s="109"/>
    </row>
    <row r="205" ht="12">
      <c r="P205" s="109"/>
    </row>
    <row r="206" ht="12">
      <c r="P206" s="109"/>
    </row>
    <row r="207" ht="12">
      <c r="P207" s="109"/>
    </row>
    <row r="208" ht="12">
      <c r="P208" s="109"/>
    </row>
    <row r="209" ht="12">
      <c r="P209" s="109"/>
    </row>
    <row r="210" ht="12">
      <c r="P210" s="109"/>
    </row>
    <row r="211" ht="12">
      <c r="P211" s="109"/>
    </row>
    <row r="212" ht="12">
      <c r="P212" s="109"/>
    </row>
    <row r="213" ht="12">
      <c r="P213" s="109"/>
    </row>
    <row r="214" ht="12">
      <c r="P214" s="109"/>
    </row>
    <row r="215" ht="12">
      <c r="P215" s="109"/>
    </row>
    <row r="216" ht="12">
      <c r="P216" s="109"/>
    </row>
    <row r="217" ht="12">
      <c r="P217" s="109"/>
    </row>
    <row r="218" ht="12">
      <c r="P218" s="109"/>
    </row>
    <row r="219" ht="12">
      <c r="P219" s="109"/>
    </row>
    <row r="220" ht="12">
      <c r="P220" s="109"/>
    </row>
    <row r="221" ht="12">
      <c r="P221" s="109"/>
    </row>
    <row r="222" ht="12">
      <c r="P222" s="109"/>
    </row>
    <row r="223" ht="12">
      <c r="P223" s="109"/>
    </row>
    <row r="224" ht="12">
      <c r="P224" s="109"/>
    </row>
    <row r="225" ht="12">
      <c r="P225" s="109"/>
    </row>
    <row r="226" ht="12">
      <c r="P226" s="109"/>
    </row>
    <row r="227" ht="12">
      <c r="P227" s="109"/>
    </row>
    <row r="228" ht="12">
      <c r="P228" s="109"/>
    </row>
    <row r="229" ht="12">
      <c r="P229" s="109"/>
    </row>
    <row r="230" ht="12">
      <c r="P230" s="109"/>
    </row>
    <row r="231" ht="12">
      <c r="P231" s="109"/>
    </row>
    <row r="232" ht="12">
      <c r="P232" s="109"/>
    </row>
    <row r="233" ht="12">
      <c r="P233" s="109"/>
    </row>
    <row r="234" ht="12">
      <c r="P234" s="109"/>
    </row>
    <row r="235" ht="12">
      <c r="P235" s="109"/>
    </row>
    <row r="236" ht="12">
      <c r="P236" s="109"/>
    </row>
    <row r="237" ht="12">
      <c r="P237" s="109"/>
    </row>
    <row r="238" ht="12">
      <c r="P238" s="109"/>
    </row>
    <row r="239" ht="12">
      <c r="P239" s="109"/>
    </row>
    <row r="240" ht="12">
      <c r="P240" s="109"/>
    </row>
    <row r="241" ht="12">
      <c r="P241" s="109"/>
    </row>
    <row r="242" ht="12">
      <c r="P242" s="109"/>
    </row>
    <row r="243" ht="12">
      <c r="P243" s="109"/>
    </row>
    <row r="244" ht="12">
      <c r="P244" s="109"/>
    </row>
    <row r="245" ht="12">
      <c r="P245" s="109"/>
    </row>
    <row r="246" ht="12">
      <c r="P246" s="109"/>
    </row>
    <row r="247" ht="12">
      <c r="P247" s="109"/>
    </row>
    <row r="248" ht="12">
      <c r="P248" s="109"/>
    </row>
    <row r="249" ht="12">
      <c r="P249" s="109"/>
    </row>
    <row r="250" ht="12">
      <c r="P250" s="109"/>
    </row>
    <row r="251" ht="12">
      <c r="P251" s="109"/>
    </row>
    <row r="252" ht="12">
      <c r="P252" s="109"/>
    </row>
    <row r="253" ht="12">
      <c r="P253" s="109"/>
    </row>
    <row r="254" ht="12">
      <c r="P254" s="109"/>
    </row>
    <row r="255" ht="12">
      <c r="P255" s="109"/>
    </row>
    <row r="256" ht="12">
      <c r="P256" s="109"/>
    </row>
    <row r="257" ht="12">
      <c r="P257" s="109"/>
    </row>
    <row r="258" ht="12">
      <c r="P258" s="109"/>
    </row>
    <row r="259" ht="12">
      <c r="P259" s="109"/>
    </row>
    <row r="260" ht="12">
      <c r="P260" s="109"/>
    </row>
    <row r="261" ht="12">
      <c r="P261" s="109"/>
    </row>
    <row r="262" ht="12">
      <c r="P262" s="109"/>
    </row>
    <row r="263" ht="12">
      <c r="P263" s="109"/>
    </row>
    <row r="264" ht="12">
      <c r="P264" s="109"/>
    </row>
    <row r="265" ht="12">
      <c r="P265" s="109"/>
    </row>
    <row r="266" ht="12">
      <c r="P266" s="109"/>
    </row>
    <row r="267" ht="12">
      <c r="P267" s="109"/>
    </row>
    <row r="268" ht="12">
      <c r="P268" s="109"/>
    </row>
    <row r="269" ht="12">
      <c r="P269" s="109"/>
    </row>
    <row r="270" ht="12">
      <c r="P270" s="109"/>
    </row>
    <row r="271" ht="12">
      <c r="P271" s="109"/>
    </row>
    <row r="272" ht="12">
      <c r="P272" s="109"/>
    </row>
    <row r="273" ht="12">
      <c r="P273" s="109"/>
    </row>
    <row r="274" ht="12">
      <c r="P274" s="109"/>
    </row>
    <row r="275" ht="12">
      <c r="P275" s="109"/>
    </row>
    <row r="276" ht="12">
      <c r="P276" s="109"/>
    </row>
    <row r="277" ht="12">
      <c r="P277" s="109"/>
    </row>
    <row r="278" ht="12">
      <c r="P278" s="109"/>
    </row>
    <row r="279" ht="12">
      <c r="P279" s="109"/>
    </row>
    <row r="280" ht="12">
      <c r="P280" s="109"/>
    </row>
    <row r="281" ht="12">
      <c r="P281" s="109"/>
    </row>
    <row r="282" ht="12">
      <c r="P282" s="109"/>
    </row>
    <row r="283" ht="12">
      <c r="P283" s="109"/>
    </row>
    <row r="284" ht="12">
      <c r="P284" s="109"/>
    </row>
    <row r="285" ht="12">
      <c r="P285" s="109"/>
    </row>
    <row r="286" ht="12">
      <c r="P286" s="109"/>
    </row>
    <row r="287" ht="12">
      <c r="P287" s="109"/>
    </row>
    <row r="288" ht="12">
      <c r="P288" s="109"/>
    </row>
    <row r="289" ht="12">
      <c r="P289" s="109"/>
    </row>
    <row r="290" ht="12">
      <c r="P290" s="109"/>
    </row>
    <row r="291" ht="12">
      <c r="P291" s="109"/>
    </row>
    <row r="292" ht="12">
      <c r="P292" s="109"/>
    </row>
    <row r="293" ht="12">
      <c r="P293" s="109"/>
    </row>
    <row r="294" ht="12">
      <c r="P294" s="109"/>
    </row>
    <row r="295" ht="12">
      <c r="P295" s="109"/>
    </row>
    <row r="296" ht="12">
      <c r="P296" s="109"/>
    </row>
    <row r="297" ht="12">
      <c r="P297" s="109"/>
    </row>
    <row r="298" ht="12">
      <c r="P298" s="109"/>
    </row>
    <row r="299" ht="12">
      <c r="P299" s="109"/>
    </row>
    <row r="300" ht="12">
      <c r="P300" s="109"/>
    </row>
    <row r="301" ht="12">
      <c r="P301" s="109"/>
    </row>
    <row r="302" ht="12">
      <c r="P302" s="109"/>
    </row>
    <row r="303" ht="12">
      <c r="P303" s="109"/>
    </row>
    <row r="304" ht="12">
      <c r="P304" s="109"/>
    </row>
    <row r="305" ht="12">
      <c r="P305" s="109"/>
    </row>
    <row r="306" ht="12">
      <c r="P306" s="109"/>
    </row>
    <row r="307" ht="12">
      <c r="P307" s="109"/>
    </row>
    <row r="308" ht="12">
      <c r="P308" s="109"/>
    </row>
    <row r="309" ht="12">
      <c r="P309" s="109"/>
    </row>
    <row r="310" ht="12">
      <c r="P310" s="109"/>
    </row>
    <row r="311" ht="12">
      <c r="P311" s="109"/>
    </row>
    <row r="312" ht="12">
      <c r="P312" s="109"/>
    </row>
    <row r="313" ht="12">
      <c r="P313" s="109"/>
    </row>
    <row r="314" ht="12">
      <c r="P314" s="109"/>
    </row>
    <row r="315" ht="12">
      <c r="P315" s="109"/>
    </row>
    <row r="316" ht="12">
      <c r="P316" s="109"/>
    </row>
    <row r="317" ht="12">
      <c r="P317" s="109"/>
    </row>
    <row r="318" ht="12">
      <c r="P318" s="109"/>
    </row>
    <row r="319" ht="12">
      <c r="P319" s="109"/>
    </row>
    <row r="320" ht="12">
      <c r="P320" s="109"/>
    </row>
    <row r="321" ht="12">
      <c r="P321" s="109"/>
    </row>
    <row r="322" ht="12">
      <c r="P322" s="109"/>
    </row>
    <row r="323" ht="12">
      <c r="P323" s="109"/>
    </row>
    <row r="324" ht="12">
      <c r="P324" s="109"/>
    </row>
    <row r="325" ht="12">
      <c r="P325" s="109"/>
    </row>
    <row r="326" ht="12">
      <c r="P326" s="109"/>
    </row>
    <row r="327" ht="12">
      <c r="P327" s="109"/>
    </row>
    <row r="328" ht="12">
      <c r="P328" s="109"/>
    </row>
    <row r="329" ht="12">
      <c r="P329" s="109"/>
    </row>
    <row r="330" ht="12">
      <c r="P330" s="109"/>
    </row>
    <row r="331" ht="12">
      <c r="P331" s="109"/>
    </row>
    <row r="332" ht="12">
      <c r="P332" s="109"/>
    </row>
    <row r="333" ht="12">
      <c r="P333" s="109"/>
    </row>
    <row r="334" ht="12">
      <c r="P334" s="109"/>
    </row>
    <row r="335" ht="12">
      <c r="P335" s="109"/>
    </row>
    <row r="336" ht="12">
      <c r="P336" s="109"/>
    </row>
    <row r="337" ht="12">
      <c r="P337" s="109"/>
    </row>
    <row r="338" ht="12">
      <c r="P338" s="109"/>
    </row>
    <row r="339" ht="12">
      <c r="P339" s="109"/>
    </row>
    <row r="340" ht="12">
      <c r="P340" s="109"/>
    </row>
    <row r="341" ht="12">
      <c r="P341" s="109"/>
    </row>
    <row r="342" ht="12">
      <c r="P342" s="109"/>
    </row>
    <row r="343" ht="12">
      <c r="P343" s="109"/>
    </row>
    <row r="344" ht="12">
      <c r="P344" s="109"/>
    </row>
    <row r="345" ht="12">
      <c r="P345" s="109"/>
    </row>
    <row r="346" ht="12">
      <c r="P346" s="109"/>
    </row>
    <row r="347" ht="12">
      <c r="P347" s="109"/>
    </row>
    <row r="348" ht="12">
      <c r="P348" s="109"/>
    </row>
    <row r="349" ht="12">
      <c r="P349" s="109"/>
    </row>
    <row r="350" ht="12">
      <c r="P350" s="109"/>
    </row>
    <row r="351" ht="12">
      <c r="P351" s="109"/>
    </row>
    <row r="352" ht="12">
      <c r="P352" s="109"/>
    </row>
    <row r="353" ht="12">
      <c r="P353" s="109"/>
    </row>
    <row r="354" ht="12">
      <c r="P354" s="109"/>
    </row>
    <row r="355" ht="12">
      <c r="P355" s="109"/>
    </row>
    <row r="356" ht="12">
      <c r="P356" s="109"/>
    </row>
    <row r="357" ht="12">
      <c r="P357" s="109"/>
    </row>
    <row r="358" ht="12">
      <c r="P358" s="109"/>
    </row>
    <row r="359" ht="12">
      <c r="P359" s="109"/>
    </row>
    <row r="360" ht="12">
      <c r="P360" s="109"/>
    </row>
    <row r="361" ht="12">
      <c r="P361" s="109"/>
    </row>
    <row r="362" ht="12">
      <c r="P362" s="109"/>
    </row>
    <row r="363" ht="12">
      <c r="P363" s="109"/>
    </row>
    <row r="364" ht="12">
      <c r="P364" s="109"/>
    </row>
    <row r="365" ht="12">
      <c r="P365" s="109"/>
    </row>
    <row r="366" ht="12">
      <c r="P366" s="109"/>
    </row>
    <row r="367" ht="12">
      <c r="P367" s="109"/>
    </row>
    <row r="368" ht="12">
      <c r="P368" s="109"/>
    </row>
    <row r="369" ht="12">
      <c r="P369" s="109"/>
    </row>
    <row r="370" ht="12">
      <c r="P370" s="109"/>
    </row>
    <row r="371" ht="12">
      <c r="P371" s="109"/>
    </row>
    <row r="372" ht="12">
      <c r="P372" s="109"/>
    </row>
    <row r="373" ht="12">
      <c r="P373" s="109"/>
    </row>
    <row r="374" ht="12">
      <c r="P374" s="109"/>
    </row>
    <row r="375" ht="12">
      <c r="P375" s="109"/>
    </row>
    <row r="376" ht="12">
      <c r="P376" s="109"/>
    </row>
    <row r="377" ht="12">
      <c r="P377" s="109"/>
    </row>
    <row r="378" ht="12">
      <c r="P378" s="109"/>
    </row>
    <row r="379" ht="12">
      <c r="P379" s="109"/>
    </row>
    <row r="380" ht="12">
      <c r="P380" s="109"/>
    </row>
    <row r="381" ht="12">
      <c r="P381" s="109"/>
    </row>
    <row r="382" ht="12">
      <c r="P382" s="109"/>
    </row>
    <row r="383" ht="12">
      <c r="P383" s="109"/>
    </row>
    <row r="384" ht="12">
      <c r="P384" s="109"/>
    </row>
    <row r="385" ht="12">
      <c r="P385" s="109"/>
    </row>
    <row r="386" ht="12">
      <c r="P386" s="109"/>
    </row>
    <row r="387" ht="12">
      <c r="P387" s="109"/>
    </row>
    <row r="388" ht="12">
      <c r="P388" s="109"/>
    </row>
    <row r="389" ht="12">
      <c r="P389" s="109"/>
    </row>
    <row r="390" ht="12">
      <c r="P390" s="109"/>
    </row>
    <row r="391" ht="12">
      <c r="P391" s="109"/>
    </row>
    <row r="392" ht="12">
      <c r="P392" s="109"/>
    </row>
    <row r="393" ht="12">
      <c r="P393" s="109"/>
    </row>
    <row r="394" ht="12">
      <c r="P394" s="109"/>
    </row>
    <row r="395" ht="12">
      <c r="P395" s="109"/>
    </row>
    <row r="396" ht="12">
      <c r="P396" s="109"/>
    </row>
    <row r="397" ht="12">
      <c r="P397" s="109"/>
    </row>
    <row r="398" ht="12">
      <c r="P398" s="109"/>
    </row>
    <row r="399" ht="12">
      <c r="P399" s="109"/>
    </row>
    <row r="400" ht="12">
      <c r="P400" s="109"/>
    </row>
    <row r="401" ht="12">
      <c r="P401" s="109"/>
    </row>
    <row r="402" ht="12">
      <c r="P402" s="109"/>
    </row>
    <row r="403" ht="12">
      <c r="P403" s="109"/>
    </row>
    <row r="404" ht="12">
      <c r="P404" s="109"/>
    </row>
    <row r="405" ht="12">
      <c r="P405" s="109"/>
    </row>
    <row r="406" ht="12">
      <c r="P406" s="109"/>
    </row>
    <row r="407" ht="12">
      <c r="P407" s="109"/>
    </row>
    <row r="408" ht="12">
      <c r="P408" s="109"/>
    </row>
    <row r="409" ht="12">
      <c r="P409" s="109"/>
    </row>
    <row r="410" ht="12">
      <c r="P410" s="109"/>
    </row>
    <row r="411" ht="12">
      <c r="P411" s="109"/>
    </row>
    <row r="412" ht="12">
      <c r="P412" s="109"/>
    </row>
    <row r="413" ht="12">
      <c r="P413" s="109"/>
    </row>
    <row r="414" ht="12">
      <c r="P414" s="109"/>
    </row>
    <row r="415" ht="12">
      <c r="P415" s="109"/>
    </row>
    <row r="416" ht="12">
      <c r="P416" s="109"/>
    </row>
    <row r="417" ht="12">
      <c r="P417" s="109"/>
    </row>
    <row r="418" ht="12">
      <c r="P418" s="109"/>
    </row>
    <row r="419" ht="12">
      <c r="P419" s="109"/>
    </row>
    <row r="420" ht="12">
      <c r="P420" s="109"/>
    </row>
    <row r="421" ht="12">
      <c r="P421" s="109"/>
    </row>
    <row r="422" ht="12">
      <c r="P422" s="109"/>
    </row>
    <row r="423" ht="12">
      <c r="P423" s="109"/>
    </row>
    <row r="424" ht="12">
      <c r="P424" s="109"/>
    </row>
    <row r="425" ht="12">
      <c r="P425" s="109"/>
    </row>
    <row r="426" ht="12">
      <c r="P426" s="109"/>
    </row>
    <row r="427" ht="12">
      <c r="P427" s="109"/>
    </row>
    <row r="428" ht="12">
      <c r="P428" s="109"/>
    </row>
    <row r="429" ht="12">
      <c r="P429" s="109"/>
    </row>
    <row r="430" ht="12">
      <c r="P430" s="109"/>
    </row>
    <row r="431" ht="12">
      <c r="P431" s="109"/>
    </row>
    <row r="432" ht="12">
      <c r="P432" s="109"/>
    </row>
    <row r="433" ht="12">
      <c r="P433" s="109"/>
    </row>
    <row r="434" ht="12">
      <c r="P434" s="109"/>
    </row>
    <row r="435" ht="12">
      <c r="P435" s="109"/>
    </row>
    <row r="436" ht="12">
      <c r="P436" s="109"/>
    </row>
    <row r="437" ht="12">
      <c r="P437" s="109"/>
    </row>
    <row r="438" ht="12">
      <c r="P438" s="109"/>
    </row>
    <row r="439" ht="12">
      <c r="P439" s="109"/>
    </row>
    <row r="440" ht="12">
      <c r="P440" s="109"/>
    </row>
    <row r="441" ht="12">
      <c r="P441" s="109"/>
    </row>
    <row r="442" ht="12">
      <c r="P442" s="109"/>
    </row>
    <row r="443" ht="12">
      <c r="P443" s="109"/>
    </row>
    <row r="444" ht="12">
      <c r="P444" s="109"/>
    </row>
    <row r="445" ht="12">
      <c r="P445" s="109"/>
    </row>
    <row r="446" ht="12">
      <c r="P446" s="109"/>
    </row>
    <row r="447" ht="12">
      <c r="P447" s="109"/>
    </row>
    <row r="448" ht="12">
      <c r="P448" s="109"/>
    </row>
    <row r="449" ht="12">
      <c r="P449" s="109"/>
    </row>
    <row r="450" ht="12">
      <c r="P450" s="109"/>
    </row>
    <row r="451" ht="12">
      <c r="P451" s="109"/>
    </row>
    <row r="452" ht="12">
      <c r="P452" s="109"/>
    </row>
    <row r="453" ht="12">
      <c r="P453" s="109"/>
    </row>
    <row r="454" ht="12">
      <c r="P454" s="109"/>
    </row>
    <row r="455" ht="12">
      <c r="P455" s="109"/>
    </row>
    <row r="456" ht="12">
      <c r="P456" s="109"/>
    </row>
    <row r="457" ht="12">
      <c r="P457" s="109"/>
    </row>
    <row r="458" ht="12">
      <c r="P458" s="109"/>
    </row>
    <row r="459" ht="12">
      <c r="P459" s="109"/>
    </row>
    <row r="460" ht="12">
      <c r="P460" s="109"/>
    </row>
    <row r="461" ht="12">
      <c r="P461" s="109"/>
    </row>
    <row r="462" ht="12">
      <c r="P462" s="109"/>
    </row>
    <row r="463" ht="12">
      <c r="P463" s="109"/>
    </row>
    <row r="464" ht="12">
      <c r="P464" s="109"/>
    </row>
    <row r="465" ht="12">
      <c r="P465" s="109"/>
    </row>
    <row r="466" ht="12">
      <c r="P466" s="109"/>
    </row>
    <row r="467" ht="12">
      <c r="P467" s="109"/>
    </row>
    <row r="468" ht="12">
      <c r="P468" s="109"/>
    </row>
    <row r="469" ht="12">
      <c r="P469" s="109"/>
    </row>
    <row r="470" ht="12">
      <c r="P470" s="109"/>
    </row>
    <row r="471" ht="12">
      <c r="P471" s="109"/>
    </row>
    <row r="472" ht="12">
      <c r="P472" s="109"/>
    </row>
    <row r="473" ht="12">
      <c r="P473" s="109"/>
    </row>
    <row r="474" ht="12">
      <c r="P474" s="109"/>
    </row>
    <row r="475" ht="12">
      <c r="P475" s="109"/>
    </row>
    <row r="476" ht="12">
      <c r="P476" s="109"/>
    </row>
    <row r="477" ht="12">
      <c r="P477" s="109"/>
    </row>
    <row r="478" ht="12">
      <c r="P478" s="109"/>
    </row>
    <row r="479" ht="12">
      <c r="P479" s="109"/>
    </row>
    <row r="480" ht="12">
      <c r="P480" s="109"/>
    </row>
    <row r="481" ht="12">
      <c r="P481" s="109"/>
    </row>
    <row r="482" ht="12">
      <c r="P482" s="109"/>
    </row>
    <row r="483" ht="12">
      <c r="P483" s="109"/>
    </row>
    <row r="484" ht="12">
      <c r="P484" s="109"/>
    </row>
    <row r="485" ht="12">
      <c r="P485" s="109"/>
    </row>
    <row r="486" ht="12">
      <c r="P486" s="109"/>
    </row>
    <row r="487" ht="12">
      <c r="P487" s="109"/>
    </row>
    <row r="488" ht="12">
      <c r="P488" s="109"/>
    </row>
    <row r="489" ht="12">
      <c r="P489" s="109"/>
    </row>
    <row r="490" ht="12">
      <c r="P490" s="109"/>
    </row>
    <row r="491" ht="12">
      <c r="P491" s="109"/>
    </row>
    <row r="492" ht="12">
      <c r="P492" s="109"/>
    </row>
    <row r="493" ht="12">
      <c r="P493" s="109"/>
    </row>
    <row r="494" ht="12">
      <c r="P494" s="109"/>
    </row>
    <row r="495" ht="12">
      <c r="P495" s="109"/>
    </row>
    <row r="496" ht="12">
      <c r="P496" s="109"/>
    </row>
    <row r="497" ht="12">
      <c r="P497" s="109"/>
    </row>
    <row r="498" ht="12">
      <c r="P498" s="109"/>
    </row>
    <row r="499" ht="12">
      <c r="P499" s="109"/>
    </row>
    <row r="500" ht="12">
      <c r="P500" s="109"/>
    </row>
    <row r="501" ht="12">
      <c r="P501" s="109"/>
    </row>
    <row r="502" ht="12">
      <c r="P502" s="109"/>
    </row>
    <row r="503" ht="12">
      <c r="P503" s="109"/>
    </row>
    <row r="504" ht="12">
      <c r="P504" s="109"/>
    </row>
    <row r="505" ht="12">
      <c r="P505" s="109"/>
    </row>
    <row r="506" ht="12">
      <c r="P506" s="109"/>
    </row>
    <row r="507" ht="12">
      <c r="P507" s="109"/>
    </row>
    <row r="508" ht="12">
      <c r="P508" s="109"/>
    </row>
    <row r="509" ht="12">
      <c r="P509" s="109"/>
    </row>
    <row r="510" ht="12">
      <c r="P510" s="109"/>
    </row>
    <row r="511" ht="12">
      <c r="P511" s="109"/>
    </row>
    <row r="512" ht="12">
      <c r="P512" s="109"/>
    </row>
    <row r="513" ht="12">
      <c r="P513" s="109"/>
    </row>
    <row r="514" ht="12">
      <c r="P514" s="109"/>
    </row>
    <row r="515" ht="12">
      <c r="P515" s="109"/>
    </row>
    <row r="516" ht="12">
      <c r="P516" s="109"/>
    </row>
    <row r="517" ht="12">
      <c r="P517" s="109"/>
    </row>
    <row r="518" ht="12">
      <c r="P518" s="109"/>
    </row>
    <row r="519" ht="12">
      <c r="P519" s="109"/>
    </row>
    <row r="520" ht="12">
      <c r="P520" s="109"/>
    </row>
    <row r="521" ht="12">
      <c r="P521" s="109"/>
    </row>
    <row r="522" ht="12">
      <c r="P522" s="109"/>
    </row>
    <row r="523" ht="12">
      <c r="P523" s="109"/>
    </row>
    <row r="524" ht="12">
      <c r="P524" s="109"/>
    </row>
    <row r="525" ht="12">
      <c r="P525" s="109"/>
    </row>
    <row r="526" ht="12">
      <c r="P526" s="109"/>
    </row>
    <row r="527" ht="12">
      <c r="P527" s="109"/>
    </row>
    <row r="528" ht="12">
      <c r="P528" s="109"/>
    </row>
    <row r="529" ht="12">
      <c r="P529" s="109"/>
    </row>
    <row r="530" ht="12">
      <c r="P530" s="109"/>
    </row>
    <row r="531" ht="12">
      <c r="P531" s="109"/>
    </row>
    <row r="532" ht="12">
      <c r="P532" s="109"/>
    </row>
    <row r="533" ht="12">
      <c r="P533" s="109"/>
    </row>
    <row r="534" ht="12">
      <c r="P534" s="109"/>
    </row>
    <row r="535" ht="12">
      <c r="P535" s="109"/>
    </row>
    <row r="536" ht="12">
      <c r="P536" s="109"/>
    </row>
    <row r="537" ht="12">
      <c r="P537" s="109"/>
    </row>
    <row r="538" ht="12">
      <c r="P538" s="109"/>
    </row>
    <row r="539" ht="12">
      <c r="P539" s="109"/>
    </row>
    <row r="540" ht="12">
      <c r="P540" s="109"/>
    </row>
    <row r="541" ht="12">
      <c r="P541" s="109"/>
    </row>
    <row r="542" ht="12">
      <c r="P542" s="109"/>
    </row>
    <row r="543" ht="12">
      <c r="P543" s="109"/>
    </row>
    <row r="544" ht="12">
      <c r="P544" s="109"/>
    </row>
    <row r="545" ht="12">
      <c r="P545" s="109"/>
    </row>
    <row r="546" ht="12">
      <c r="P546" s="109"/>
    </row>
    <row r="547" ht="12">
      <c r="P547" s="109"/>
    </row>
    <row r="548" ht="12">
      <c r="P548" s="109"/>
    </row>
    <row r="549" ht="12">
      <c r="P549" s="109"/>
    </row>
    <row r="550" ht="12">
      <c r="P550" s="109"/>
    </row>
    <row r="551" ht="12">
      <c r="P551" s="109"/>
    </row>
    <row r="552" ht="12">
      <c r="P552" s="109"/>
    </row>
    <row r="553" ht="12">
      <c r="P553" s="109"/>
    </row>
    <row r="554" ht="12">
      <c r="P554" s="109"/>
    </row>
    <row r="555" ht="12">
      <c r="P555" s="109"/>
    </row>
    <row r="556" ht="12">
      <c r="P556" s="109"/>
    </row>
    <row r="557" ht="12">
      <c r="P557" s="109"/>
    </row>
    <row r="558" ht="12">
      <c r="P558" s="109"/>
    </row>
    <row r="559" ht="12">
      <c r="P559" s="109"/>
    </row>
    <row r="560" ht="12">
      <c r="P560" s="109"/>
    </row>
    <row r="561" ht="12">
      <c r="P561" s="109"/>
    </row>
    <row r="562" ht="12">
      <c r="P562" s="109"/>
    </row>
    <row r="563" ht="12">
      <c r="P563" s="109"/>
    </row>
    <row r="564" ht="12">
      <c r="P564" s="109"/>
    </row>
    <row r="565" ht="12">
      <c r="P565" s="109"/>
    </row>
    <row r="566" ht="12">
      <c r="P566" s="109"/>
    </row>
    <row r="567" ht="12">
      <c r="P567" s="109"/>
    </row>
    <row r="568" ht="12">
      <c r="P568" s="109"/>
    </row>
    <row r="569" ht="12">
      <c r="P569" s="109"/>
    </row>
    <row r="570" ht="12">
      <c r="P570" s="109"/>
    </row>
    <row r="571" ht="12">
      <c r="P571" s="109"/>
    </row>
    <row r="572" ht="12">
      <c r="P572" s="109"/>
    </row>
    <row r="573" ht="12">
      <c r="P573" s="109"/>
    </row>
    <row r="574" ht="12">
      <c r="P574" s="109"/>
    </row>
    <row r="575" ht="12">
      <c r="P575" s="109"/>
    </row>
    <row r="576" ht="12">
      <c r="P576" s="109"/>
    </row>
    <row r="577" ht="12">
      <c r="P577" s="109"/>
    </row>
    <row r="578" ht="12">
      <c r="P578" s="109"/>
    </row>
    <row r="579" ht="12">
      <c r="P579" s="109"/>
    </row>
    <row r="580" ht="12">
      <c r="P580" s="109"/>
    </row>
    <row r="581" ht="12">
      <c r="P581" s="109"/>
    </row>
    <row r="582" ht="12">
      <c r="P582" s="109"/>
    </row>
    <row r="583" ht="12">
      <c r="P583" s="109"/>
    </row>
    <row r="584" ht="12">
      <c r="P584" s="109"/>
    </row>
    <row r="585" ht="12">
      <c r="P585" s="109"/>
    </row>
    <row r="586" ht="12">
      <c r="P586" s="109"/>
    </row>
    <row r="587" ht="12">
      <c r="P587" s="109"/>
    </row>
    <row r="588" ht="12">
      <c r="P588" s="109"/>
    </row>
    <row r="589" ht="12">
      <c r="P589" s="109"/>
    </row>
    <row r="590" ht="12">
      <c r="P590" s="109"/>
    </row>
    <row r="591" ht="12">
      <c r="P591" s="109"/>
    </row>
    <row r="592" ht="12">
      <c r="P592" s="109"/>
    </row>
    <row r="593" ht="12">
      <c r="P593" s="109"/>
    </row>
    <row r="594" ht="12">
      <c r="P594" s="109"/>
    </row>
    <row r="595" ht="12">
      <c r="P595" s="109"/>
    </row>
    <row r="596" ht="12">
      <c r="P596" s="109"/>
    </row>
    <row r="597" ht="12">
      <c r="P597" s="109"/>
    </row>
    <row r="598" ht="12">
      <c r="P598" s="109"/>
    </row>
    <row r="599" ht="12">
      <c r="P599" s="109"/>
    </row>
    <row r="600" ht="12">
      <c r="P600" s="109"/>
    </row>
    <row r="601" ht="12">
      <c r="P601" s="109"/>
    </row>
    <row r="602" ht="12">
      <c r="P602" s="109"/>
    </row>
    <row r="603" ht="12">
      <c r="P603" s="109"/>
    </row>
    <row r="604" ht="12">
      <c r="P604" s="109"/>
    </row>
    <row r="605" ht="12">
      <c r="P605" s="109"/>
    </row>
    <row r="606" ht="12">
      <c r="P606" s="109"/>
    </row>
    <row r="607" ht="12">
      <c r="P607" s="109"/>
    </row>
    <row r="608" ht="12">
      <c r="P608" s="109"/>
    </row>
    <row r="609" ht="12">
      <c r="P609" s="109"/>
    </row>
    <row r="610" ht="12">
      <c r="P610" s="109"/>
    </row>
    <row r="611" ht="12">
      <c r="P611" s="109"/>
    </row>
    <row r="612" ht="12">
      <c r="P612" s="109"/>
    </row>
    <row r="613" ht="12">
      <c r="P613" s="109"/>
    </row>
    <row r="614" ht="12">
      <c r="P614" s="109"/>
    </row>
    <row r="615" ht="12">
      <c r="P615" s="109"/>
    </row>
    <row r="616" ht="12">
      <c r="P616" s="109"/>
    </row>
    <row r="617" ht="12">
      <c r="P617" s="109"/>
    </row>
    <row r="618" ht="12">
      <c r="P618" s="109"/>
    </row>
    <row r="619" ht="12">
      <c r="P619" s="109"/>
    </row>
    <row r="620" ht="12">
      <c r="P620" s="109"/>
    </row>
    <row r="621" ht="12">
      <c r="P621" s="109"/>
    </row>
    <row r="622" ht="12">
      <c r="P622" s="109"/>
    </row>
    <row r="623" ht="12">
      <c r="P623" s="109"/>
    </row>
    <row r="624" ht="12">
      <c r="P624" s="109"/>
    </row>
    <row r="625" ht="12">
      <c r="P625" s="109"/>
    </row>
    <row r="626" ht="12">
      <c r="P626" s="109"/>
    </row>
    <row r="627" ht="12">
      <c r="P627" s="109"/>
    </row>
    <row r="628" ht="12">
      <c r="P628" s="109"/>
    </row>
    <row r="629" ht="12">
      <c r="P629" s="109"/>
    </row>
    <row r="630" ht="12">
      <c r="P630" s="109"/>
    </row>
    <row r="631" ht="12">
      <c r="P631" s="109"/>
    </row>
    <row r="632" ht="12">
      <c r="P632" s="109"/>
    </row>
    <row r="633" ht="12">
      <c r="P633" s="109"/>
    </row>
    <row r="634" ht="12">
      <c r="P634" s="109"/>
    </row>
    <row r="635" ht="12">
      <c r="P635" s="109"/>
    </row>
    <row r="636" ht="12">
      <c r="P636" s="109"/>
    </row>
    <row r="637" ht="12">
      <c r="P637" s="109"/>
    </row>
    <row r="638" ht="12">
      <c r="P638" s="109"/>
    </row>
    <row r="639" ht="12">
      <c r="P639" s="109"/>
    </row>
    <row r="640" ht="12">
      <c r="P640" s="109"/>
    </row>
    <row r="641" ht="12">
      <c r="P641" s="109"/>
    </row>
    <row r="642" ht="12">
      <c r="P642" s="109"/>
    </row>
    <row r="643" ht="12">
      <c r="P643" s="109"/>
    </row>
    <row r="644" ht="12">
      <c r="P644" s="109"/>
    </row>
    <row r="645" ht="12">
      <c r="P645" s="109"/>
    </row>
    <row r="646" ht="12">
      <c r="P646" s="109"/>
    </row>
    <row r="647" ht="12">
      <c r="P647" s="109"/>
    </row>
    <row r="648" ht="12">
      <c r="P648" s="109"/>
    </row>
    <row r="649" ht="12">
      <c r="P649" s="109"/>
    </row>
    <row r="650" ht="12">
      <c r="P650" s="109"/>
    </row>
    <row r="651" ht="12">
      <c r="P651" s="109"/>
    </row>
    <row r="652" ht="12">
      <c r="P652" s="109"/>
    </row>
    <row r="653" ht="12">
      <c r="P653" s="109"/>
    </row>
    <row r="654" ht="12">
      <c r="P654" s="109"/>
    </row>
    <row r="655" ht="12">
      <c r="P655" s="109"/>
    </row>
    <row r="656" ht="12">
      <c r="P656" s="109"/>
    </row>
    <row r="657" ht="12">
      <c r="P657" s="109"/>
    </row>
    <row r="658" ht="12">
      <c r="P658" s="109"/>
    </row>
    <row r="659" ht="12">
      <c r="P659" s="109"/>
    </row>
    <row r="660" ht="12">
      <c r="P660" s="109"/>
    </row>
    <row r="661" ht="12">
      <c r="P661" s="109"/>
    </row>
    <row r="662" ht="12">
      <c r="P662" s="109"/>
    </row>
    <row r="663" ht="12">
      <c r="P663" s="109"/>
    </row>
    <row r="664" ht="12">
      <c r="P664" s="109"/>
    </row>
    <row r="665" ht="12">
      <c r="P665" s="109"/>
    </row>
    <row r="666" ht="12">
      <c r="P666" s="109"/>
    </row>
    <row r="667" ht="12">
      <c r="P667" s="109"/>
    </row>
    <row r="668" ht="12">
      <c r="P668" s="109"/>
    </row>
    <row r="669" ht="12">
      <c r="P669" s="109"/>
    </row>
    <row r="670" ht="12">
      <c r="P670" s="109"/>
    </row>
    <row r="671" ht="12">
      <c r="P671" s="109"/>
    </row>
    <row r="672" ht="12">
      <c r="P672" s="109"/>
    </row>
    <row r="673" ht="12">
      <c r="P673" s="109"/>
    </row>
    <row r="674" ht="12">
      <c r="P674" s="109"/>
    </row>
    <row r="675" ht="12">
      <c r="P675" s="109"/>
    </row>
    <row r="676" ht="12">
      <c r="P676" s="109"/>
    </row>
    <row r="677" ht="12">
      <c r="P677" s="109"/>
    </row>
    <row r="678" ht="12">
      <c r="P678" s="109"/>
    </row>
    <row r="679" ht="12">
      <c r="P679" s="109"/>
    </row>
    <row r="680" ht="12">
      <c r="P680" s="109"/>
    </row>
    <row r="681" ht="12">
      <c r="P681" s="109"/>
    </row>
    <row r="682" ht="12">
      <c r="P682" s="109"/>
    </row>
    <row r="683" ht="12">
      <c r="P683" s="109"/>
    </row>
    <row r="684" ht="12">
      <c r="P684" s="109"/>
    </row>
    <row r="685" ht="12">
      <c r="P685" s="109"/>
    </row>
    <row r="686" ht="12">
      <c r="P686" s="109"/>
    </row>
    <row r="687" ht="12">
      <c r="P687" s="109"/>
    </row>
    <row r="688" ht="12">
      <c r="P688" s="109"/>
    </row>
    <row r="689" ht="12">
      <c r="P689" s="109"/>
    </row>
    <row r="690" ht="12">
      <c r="P690" s="109"/>
    </row>
    <row r="691" ht="12">
      <c r="P691" s="109"/>
    </row>
    <row r="692" ht="12">
      <c r="P692" s="109"/>
    </row>
    <row r="693" ht="12">
      <c r="P693" s="109"/>
    </row>
    <row r="694" ht="12">
      <c r="P694" s="109"/>
    </row>
    <row r="695" ht="12">
      <c r="P695" s="109"/>
    </row>
    <row r="696" ht="12">
      <c r="P696" s="109"/>
    </row>
    <row r="697" ht="12">
      <c r="P697" s="109"/>
    </row>
    <row r="698" ht="12">
      <c r="P698" s="109"/>
    </row>
    <row r="699" ht="12">
      <c r="P699" s="109"/>
    </row>
    <row r="700" ht="12">
      <c r="P700" s="109"/>
    </row>
    <row r="701" ht="12">
      <c r="P701" s="109"/>
    </row>
    <row r="702" ht="12">
      <c r="P702" s="109"/>
    </row>
    <row r="703" ht="12">
      <c r="P703" s="109"/>
    </row>
    <row r="704" ht="12">
      <c r="P704" s="109"/>
    </row>
    <row r="705" ht="12">
      <c r="P705" s="109"/>
    </row>
    <row r="706" ht="12">
      <c r="P706" s="109"/>
    </row>
    <row r="707" ht="12">
      <c r="P707" s="109"/>
    </row>
    <row r="708" ht="12">
      <c r="P708" s="109"/>
    </row>
    <row r="709" ht="12">
      <c r="P709" s="109"/>
    </row>
    <row r="710" ht="12">
      <c r="P710" s="109"/>
    </row>
    <row r="711" ht="12">
      <c r="P711" s="109"/>
    </row>
    <row r="712" ht="12">
      <c r="P712" s="109"/>
    </row>
    <row r="713" ht="12">
      <c r="P713" s="109"/>
    </row>
    <row r="714" ht="12">
      <c r="P714" s="109"/>
    </row>
    <row r="715" ht="12">
      <c r="P715" s="109"/>
    </row>
    <row r="716" ht="12">
      <c r="P716" s="109"/>
    </row>
    <row r="717" ht="12">
      <c r="P717" s="109"/>
    </row>
    <row r="718" ht="12">
      <c r="P718" s="109"/>
    </row>
    <row r="719" ht="12">
      <c r="P719" s="109"/>
    </row>
    <row r="720" ht="12">
      <c r="P720" s="109"/>
    </row>
    <row r="721" ht="12">
      <c r="P721" s="109"/>
    </row>
    <row r="722" ht="12">
      <c r="P722" s="109"/>
    </row>
    <row r="723" ht="12">
      <c r="P723" s="109"/>
    </row>
    <row r="724" ht="12">
      <c r="P724" s="109"/>
    </row>
    <row r="725" ht="12">
      <c r="P725" s="109"/>
    </row>
    <row r="726" ht="12">
      <c r="P726" s="109"/>
    </row>
    <row r="727" ht="12">
      <c r="P727" s="109"/>
    </row>
    <row r="728" ht="12">
      <c r="P728" s="109"/>
    </row>
    <row r="729" ht="12">
      <c r="P729" s="109"/>
    </row>
    <row r="730" ht="12">
      <c r="P730" s="109"/>
    </row>
    <row r="731" ht="12">
      <c r="P731" s="109"/>
    </row>
    <row r="732" ht="12">
      <c r="P732" s="109"/>
    </row>
    <row r="733" ht="12">
      <c r="P733" s="109"/>
    </row>
    <row r="734" ht="12">
      <c r="P734" s="109"/>
    </row>
    <row r="735" ht="12">
      <c r="P735" s="109"/>
    </row>
    <row r="736" ht="12">
      <c r="P736" s="109"/>
    </row>
    <row r="737" ht="12">
      <c r="P737" s="109"/>
    </row>
    <row r="738" ht="12">
      <c r="P738" s="109"/>
    </row>
    <row r="739" ht="12">
      <c r="P739" s="109"/>
    </row>
    <row r="740" ht="12">
      <c r="P740" s="109"/>
    </row>
    <row r="741" ht="12">
      <c r="P741" s="109"/>
    </row>
    <row r="742" ht="12">
      <c r="P742" s="109"/>
    </row>
    <row r="743" ht="12">
      <c r="P743" s="109"/>
    </row>
    <row r="744" ht="12">
      <c r="P744" s="109"/>
    </row>
    <row r="745" ht="12">
      <c r="P745" s="109"/>
    </row>
    <row r="746" ht="12">
      <c r="P746" s="109"/>
    </row>
    <row r="747" ht="12">
      <c r="P747" s="109"/>
    </row>
    <row r="748" ht="12">
      <c r="P748" s="109"/>
    </row>
    <row r="749" ht="12">
      <c r="P749" s="109"/>
    </row>
    <row r="750" ht="12">
      <c r="P750" s="109"/>
    </row>
    <row r="751" ht="12">
      <c r="P751" s="109"/>
    </row>
    <row r="752" ht="12">
      <c r="P752" s="109"/>
    </row>
    <row r="753" ht="12">
      <c r="P753" s="109"/>
    </row>
    <row r="754" ht="12">
      <c r="P754" s="109"/>
    </row>
    <row r="755" ht="12">
      <c r="P755" s="109"/>
    </row>
    <row r="756" ht="12">
      <c r="P756" s="109"/>
    </row>
    <row r="757" ht="12">
      <c r="P757" s="109"/>
    </row>
    <row r="758" ht="12">
      <c r="P758" s="109"/>
    </row>
    <row r="759" ht="12">
      <c r="P759" s="109"/>
    </row>
    <row r="760" ht="12">
      <c r="P760" s="109"/>
    </row>
    <row r="761" ht="12">
      <c r="P761" s="109"/>
    </row>
    <row r="762" ht="12">
      <c r="P762" s="109"/>
    </row>
    <row r="763" ht="12">
      <c r="P763" s="109"/>
    </row>
    <row r="764" ht="12">
      <c r="P764" s="109"/>
    </row>
    <row r="765" ht="12">
      <c r="P765" s="109"/>
    </row>
    <row r="766" ht="12">
      <c r="P766" s="109"/>
    </row>
    <row r="767" ht="12">
      <c r="P767" s="109"/>
    </row>
    <row r="768" ht="12">
      <c r="P768" s="109"/>
    </row>
    <row r="769" ht="12">
      <c r="P769" s="109"/>
    </row>
    <row r="770" ht="12">
      <c r="P770" s="109"/>
    </row>
    <row r="771" ht="12">
      <c r="P771" s="109"/>
    </row>
    <row r="772" ht="12">
      <c r="P772" s="109"/>
    </row>
    <row r="773" ht="12">
      <c r="P773" s="109"/>
    </row>
    <row r="774" ht="12">
      <c r="P774" s="109"/>
    </row>
    <row r="775" ht="12">
      <c r="P775" s="109"/>
    </row>
    <row r="776" ht="12">
      <c r="P776" s="109"/>
    </row>
    <row r="777" ht="12">
      <c r="P777" s="109"/>
    </row>
    <row r="778" ht="12">
      <c r="P778" s="109"/>
    </row>
    <row r="779" ht="12">
      <c r="P779" s="109"/>
    </row>
    <row r="780" ht="12">
      <c r="P780" s="109"/>
    </row>
    <row r="781" ht="12">
      <c r="P781" s="109"/>
    </row>
    <row r="782" ht="12">
      <c r="P782" s="109"/>
    </row>
    <row r="783" ht="12">
      <c r="P783" s="109"/>
    </row>
    <row r="784" ht="12">
      <c r="P784" s="109"/>
    </row>
    <row r="785" ht="12">
      <c r="P785" s="109"/>
    </row>
    <row r="786" ht="12">
      <c r="P786" s="109"/>
    </row>
    <row r="787" ht="12">
      <c r="P787" s="109"/>
    </row>
    <row r="788" ht="12">
      <c r="P788" s="109"/>
    </row>
    <row r="789" ht="12">
      <c r="P789" s="109"/>
    </row>
    <row r="790" ht="12">
      <c r="P790" s="109"/>
    </row>
    <row r="791" ht="12">
      <c r="P791" s="109"/>
    </row>
    <row r="792" ht="12">
      <c r="P792" s="109"/>
    </row>
    <row r="793" ht="12">
      <c r="P793" s="109"/>
    </row>
    <row r="794" ht="12">
      <c r="P794" s="109"/>
    </row>
    <row r="795" ht="12">
      <c r="P795" s="109"/>
    </row>
    <row r="796" ht="12">
      <c r="P796" s="109"/>
    </row>
    <row r="797" ht="12">
      <c r="P797" s="109"/>
    </row>
    <row r="798" ht="12">
      <c r="P798" s="109"/>
    </row>
    <row r="799" ht="12">
      <c r="P799" s="109"/>
    </row>
    <row r="800" ht="12">
      <c r="P800" s="109"/>
    </row>
    <row r="801" ht="12">
      <c r="P801" s="109"/>
    </row>
    <row r="802" ht="12">
      <c r="P802" s="109"/>
    </row>
    <row r="803" ht="12">
      <c r="P803" s="109"/>
    </row>
    <row r="804" ht="12">
      <c r="P804" s="109"/>
    </row>
    <row r="805" ht="12">
      <c r="P805" s="109"/>
    </row>
    <row r="806" ht="12">
      <c r="P806" s="109"/>
    </row>
    <row r="807" ht="12">
      <c r="P807" s="109"/>
    </row>
    <row r="808" ht="12">
      <c r="P808" s="109"/>
    </row>
    <row r="809" ht="12">
      <c r="P809" s="109"/>
    </row>
    <row r="810" ht="12">
      <c r="P810" s="109"/>
    </row>
    <row r="811" ht="12">
      <c r="P811" s="109"/>
    </row>
    <row r="812" ht="12">
      <c r="P812" s="109"/>
    </row>
    <row r="813" ht="12">
      <c r="P813" s="109"/>
    </row>
    <row r="814" ht="12">
      <c r="P814" s="109"/>
    </row>
    <row r="815" ht="12">
      <c r="P815" s="109"/>
    </row>
    <row r="816" ht="12">
      <c r="P816" s="109"/>
    </row>
    <row r="817" ht="12">
      <c r="P817" s="109"/>
    </row>
    <row r="818" ht="12">
      <c r="P818" s="109"/>
    </row>
    <row r="819" ht="12">
      <c r="P819" s="109"/>
    </row>
    <row r="820" ht="12">
      <c r="P820" s="109"/>
    </row>
    <row r="821" ht="12">
      <c r="P821" s="109"/>
    </row>
    <row r="822" ht="12">
      <c r="P822" s="109"/>
    </row>
    <row r="823" ht="12">
      <c r="P823" s="109"/>
    </row>
    <row r="824" ht="12">
      <c r="P824" s="109"/>
    </row>
    <row r="825" ht="12">
      <c r="P825" s="109"/>
    </row>
    <row r="826" ht="12">
      <c r="P826" s="109"/>
    </row>
    <row r="827" ht="12">
      <c r="P827" s="109"/>
    </row>
    <row r="828" ht="12">
      <c r="P828" s="109"/>
    </row>
    <row r="829" ht="12">
      <c r="P829" s="109"/>
    </row>
    <row r="830" ht="12">
      <c r="P830" s="109"/>
    </row>
    <row r="831" ht="12">
      <c r="P831" s="109"/>
    </row>
    <row r="832" ht="12">
      <c r="P832" s="109"/>
    </row>
    <row r="833" ht="12">
      <c r="P833" s="109"/>
    </row>
    <row r="834" ht="12">
      <c r="P834" s="109"/>
    </row>
    <row r="835" ht="12">
      <c r="P835" s="109"/>
    </row>
    <row r="836" ht="12">
      <c r="P836" s="109"/>
    </row>
    <row r="837" ht="12">
      <c r="P837" s="109"/>
    </row>
    <row r="838" ht="12">
      <c r="P838" s="109"/>
    </row>
    <row r="839" ht="12">
      <c r="P839" s="109"/>
    </row>
    <row r="840" ht="12">
      <c r="P840" s="109"/>
    </row>
    <row r="841" ht="12">
      <c r="P841" s="109"/>
    </row>
    <row r="842" ht="12">
      <c r="P842" s="109"/>
    </row>
    <row r="843" ht="12">
      <c r="P843" s="109"/>
    </row>
    <row r="844" ht="12">
      <c r="P844" s="109"/>
    </row>
    <row r="845" ht="12">
      <c r="P845" s="109"/>
    </row>
    <row r="846" ht="12">
      <c r="P846" s="109"/>
    </row>
    <row r="847" ht="12">
      <c r="P847" s="109"/>
    </row>
    <row r="848" ht="12">
      <c r="P848" s="109"/>
    </row>
    <row r="849" ht="12">
      <c r="P849" s="109"/>
    </row>
    <row r="850" ht="12">
      <c r="P850" s="109"/>
    </row>
    <row r="851" ht="12">
      <c r="P851" s="109"/>
    </row>
    <row r="852" ht="12">
      <c r="P852" s="109"/>
    </row>
    <row r="853" ht="12">
      <c r="P853" s="109"/>
    </row>
    <row r="854" ht="12">
      <c r="P854" s="109"/>
    </row>
    <row r="855" ht="12">
      <c r="P855" s="109"/>
    </row>
    <row r="856" ht="12">
      <c r="P856" s="109"/>
    </row>
    <row r="857" ht="12">
      <c r="P857" s="109"/>
    </row>
    <row r="858" ht="12">
      <c r="P858" s="109"/>
    </row>
    <row r="859" ht="12">
      <c r="P859" s="109"/>
    </row>
    <row r="860" ht="12">
      <c r="P860" s="109"/>
    </row>
    <row r="861" ht="12">
      <c r="P861" s="109"/>
    </row>
    <row r="862" ht="12">
      <c r="P862" s="109"/>
    </row>
    <row r="863" ht="12">
      <c r="P863" s="109"/>
    </row>
    <row r="864" ht="12">
      <c r="P864" s="109"/>
    </row>
    <row r="865" ht="12">
      <c r="P865" s="109"/>
    </row>
    <row r="866" ht="12">
      <c r="P866" s="109"/>
    </row>
    <row r="867" ht="12">
      <c r="P867" s="109"/>
    </row>
    <row r="868" ht="12">
      <c r="P868" s="109"/>
    </row>
    <row r="869" ht="12">
      <c r="P869" s="109"/>
    </row>
    <row r="870" ht="12">
      <c r="P870" s="109"/>
    </row>
    <row r="871" ht="12">
      <c r="P871" s="109"/>
    </row>
    <row r="872" ht="12">
      <c r="P872" s="109"/>
    </row>
    <row r="873" ht="12">
      <c r="P873" s="109"/>
    </row>
    <row r="874" ht="12">
      <c r="P874" s="109"/>
    </row>
    <row r="875" ht="12">
      <c r="P875" s="109"/>
    </row>
    <row r="876" ht="12">
      <c r="P876" s="109"/>
    </row>
    <row r="877" ht="12">
      <c r="P877" s="109"/>
    </row>
    <row r="878" ht="12">
      <c r="P878" s="109"/>
    </row>
    <row r="879" ht="12">
      <c r="P879" s="109"/>
    </row>
    <row r="880" ht="12">
      <c r="P880" s="109"/>
    </row>
    <row r="881" ht="12">
      <c r="P881" s="109"/>
    </row>
    <row r="882" ht="12">
      <c r="P882" s="109"/>
    </row>
    <row r="883" ht="12">
      <c r="P883" s="109"/>
    </row>
    <row r="884" ht="12">
      <c r="P884" s="109"/>
    </row>
    <row r="885" ht="12">
      <c r="P885" s="109"/>
    </row>
    <row r="886" ht="12">
      <c r="P886" s="109"/>
    </row>
    <row r="887" ht="12">
      <c r="P887" s="109"/>
    </row>
    <row r="888" ht="12">
      <c r="P888" s="109"/>
    </row>
    <row r="889" ht="12">
      <c r="P889" s="109"/>
    </row>
    <row r="890" ht="12">
      <c r="P890" s="109"/>
    </row>
    <row r="891" ht="12">
      <c r="P891" s="109"/>
    </row>
    <row r="892" ht="12">
      <c r="P892" s="109"/>
    </row>
    <row r="893" ht="12">
      <c r="P893" s="109"/>
    </row>
    <row r="894" ht="12">
      <c r="P894" s="109"/>
    </row>
    <row r="895" ht="12">
      <c r="P895" s="109"/>
    </row>
    <row r="896" ht="12">
      <c r="P896" s="109"/>
    </row>
    <row r="897" ht="12">
      <c r="P897" s="109"/>
    </row>
    <row r="898" ht="12">
      <c r="P898" s="109"/>
    </row>
    <row r="899" ht="12">
      <c r="P899" s="109"/>
    </row>
    <row r="900" ht="12">
      <c r="P900" s="109"/>
    </row>
    <row r="901" ht="12">
      <c r="P901" s="109"/>
    </row>
    <row r="902" ht="12">
      <c r="P902" s="109"/>
    </row>
    <row r="903" ht="12">
      <c r="P903" s="109"/>
    </row>
    <row r="904" ht="12">
      <c r="P904" s="109"/>
    </row>
    <row r="905" ht="12">
      <c r="P905" s="109"/>
    </row>
    <row r="906" ht="12">
      <c r="P906" s="109"/>
    </row>
    <row r="907" ht="12">
      <c r="P907" s="109"/>
    </row>
    <row r="908" ht="12">
      <c r="P908" s="109"/>
    </row>
    <row r="909" ht="12">
      <c r="P909" s="109"/>
    </row>
    <row r="910" ht="12">
      <c r="P910" s="109"/>
    </row>
    <row r="911" ht="12">
      <c r="P911" s="109"/>
    </row>
    <row r="912" ht="12">
      <c r="P912" s="109"/>
    </row>
    <row r="913" ht="12">
      <c r="P913" s="109"/>
    </row>
    <row r="914" ht="12">
      <c r="P914" s="109"/>
    </row>
    <row r="915" ht="12">
      <c r="P915" s="109"/>
    </row>
    <row r="916" ht="12">
      <c r="P916" s="109"/>
    </row>
    <row r="917" ht="12">
      <c r="P917" s="109"/>
    </row>
    <row r="918" ht="12">
      <c r="P918" s="109"/>
    </row>
    <row r="919" ht="12">
      <c r="P919" s="109"/>
    </row>
    <row r="920" ht="12">
      <c r="P920" s="109"/>
    </row>
    <row r="921" ht="12">
      <c r="P921" s="109"/>
    </row>
    <row r="922" ht="12">
      <c r="P922" s="109"/>
    </row>
    <row r="923" ht="12">
      <c r="P923" s="109"/>
    </row>
    <row r="924" ht="12">
      <c r="P924" s="109"/>
    </row>
    <row r="925" ht="12">
      <c r="P925" s="109"/>
    </row>
    <row r="926" ht="12">
      <c r="P926" s="109"/>
    </row>
    <row r="927" ht="12">
      <c r="P927" s="109"/>
    </row>
    <row r="928" ht="12">
      <c r="P928" s="109"/>
    </row>
    <row r="929" ht="12">
      <c r="P929" s="109"/>
    </row>
    <row r="930" ht="12">
      <c r="P930" s="109"/>
    </row>
    <row r="931" ht="12">
      <c r="P931" s="109"/>
    </row>
    <row r="932" ht="12">
      <c r="P932" s="109"/>
    </row>
    <row r="933" ht="12">
      <c r="P933" s="109"/>
    </row>
    <row r="934" ht="12">
      <c r="P934" s="109"/>
    </row>
    <row r="935" ht="12">
      <c r="P935" s="109"/>
    </row>
    <row r="936" ht="12">
      <c r="P936" s="109"/>
    </row>
    <row r="937" ht="12">
      <c r="P937" s="109"/>
    </row>
    <row r="938" ht="12">
      <c r="P938" s="109"/>
    </row>
    <row r="939" ht="12">
      <c r="P939" s="109"/>
    </row>
    <row r="940" ht="12">
      <c r="P940" s="109"/>
    </row>
    <row r="941" ht="12">
      <c r="P941" s="109"/>
    </row>
    <row r="942" ht="12">
      <c r="P942" s="109"/>
    </row>
    <row r="943" ht="12">
      <c r="P943" s="109"/>
    </row>
    <row r="944" ht="12">
      <c r="P944" s="109"/>
    </row>
    <row r="945" ht="12">
      <c r="P945" s="109"/>
    </row>
    <row r="946" ht="12">
      <c r="P946" s="109"/>
    </row>
    <row r="947" ht="12">
      <c r="P947" s="109"/>
    </row>
    <row r="948" ht="12">
      <c r="P948" s="109"/>
    </row>
    <row r="949" ht="12">
      <c r="P949" s="109"/>
    </row>
    <row r="950" ht="12">
      <c r="P950" s="109"/>
    </row>
    <row r="951" ht="12">
      <c r="P951" s="109"/>
    </row>
    <row r="952" ht="12">
      <c r="P952" s="109"/>
    </row>
    <row r="953" ht="12">
      <c r="P953" s="109"/>
    </row>
    <row r="954" ht="12">
      <c r="P954" s="109"/>
    </row>
    <row r="955" ht="12">
      <c r="P955" s="109"/>
    </row>
    <row r="956" ht="12">
      <c r="P956" s="109"/>
    </row>
    <row r="957" ht="12">
      <c r="P957" s="109"/>
    </row>
    <row r="958" ht="12">
      <c r="P958" s="109"/>
    </row>
    <row r="959" ht="12">
      <c r="P959" s="109"/>
    </row>
    <row r="960" ht="12">
      <c r="P960" s="109"/>
    </row>
    <row r="961" ht="12">
      <c r="P961" s="109"/>
    </row>
    <row r="962" ht="12">
      <c r="P962" s="109"/>
    </row>
    <row r="963" ht="12">
      <c r="P963" s="109"/>
    </row>
    <row r="964" ht="12">
      <c r="P964" s="109"/>
    </row>
    <row r="965" ht="12">
      <c r="P965" s="109"/>
    </row>
    <row r="966" ht="12">
      <c r="P966" s="109"/>
    </row>
    <row r="967" ht="12">
      <c r="P967" s="109"/>
    </row>
    <row r="968" ht="12">
      <c r="P968" s="109"/>
    </row>
    <row r="969" ht="12">
      <c r="P969" s="109"/>
    </row>
    <row r="970" ht="12">
      <c r="P970" s="109"/>
    </row>
    <row r="971" ht="12">
      <c r="P971" s="109"/>
    </row>
    <row r="972" ht="12">
      <c r="P972" s="109"/>
    </row>
    <row r="973" ht="12">
      <c r="P973" s="109"/>
    </row>
    <row r="974" ht="12">
      <c r="P974" s="109"/>
    </row>
    <row r="975" ht="12">
      <c r="P975" s="109"/>
    </row>
    <row r="976" ht="12">
      <c r="P976" s="109"/>
    </row>
    <row r="977" ht="12">
      <c r="P977" s="109"/>
    </row>
    <row r="978" ht="12">
      <c r="P978" s="109"/>
    </row>
    <row r="979" ht="12">
      <c r="P979" s="109"/>
    </row>
    <row r="980" ht="12">
      <c r="P980" s="109"/>
    </row>
    <row r="981" ht="12">
      <c r="P981" s="109"/>
    </row>
    <row r="982" ht="12">
      <c r="P982" s="109"/>
    </row>
    <row r="983" ht="12">
      <c r="P983" s="109"/>
    </row>
    <row r="984" ht="12">
      <c r="P984" s="109"/>
    </row>
    <row r="985" ht="12">
      <c r="P985" s="109"/>
    </row>
    <row r="986" ht="12">
      <c r="P986" s="109"/>
    </row>
    <row r="987" ht="12">
      <c r="P987" s="109"/>
    </row>
    <row r="988" ht="12">
      <c r="P988" s="109"/>
    </row>
    <row r="989" ht="12">
      <c r="P989" s="109"/>
    </row>
    <row r="990" ht="12">
      <c r="P990" s="109"/>
    </row>
    <row r="991" ht="12">
      <c r="P991" s="109"/>
    </row>
    <row r="992" ht="12">
      <c r="P992" s="109"/>
    </row>
    <row r="993" ht="12">
      <c r="P993" s="109"/>
    </row>
    <row r="994" ht="12">
      <c r="P994" s="109"/>
    </row>
    <row r="995" ht="12">
      <c r="P995" s="109"/>
    </row>
    <row r="996" ht="12">
      <c r="P996" s="109"/>
    </row>
    <row r="997" ht="12">
      <c r="P997" s="109"/>
    </row>
    <row r="998" ht="12">
      <c r="P998" s="109"/>
    </row>
    <row r="999" ht="12">
      <c r="P999" s="109"/>
    </row>
    <row r="1000" ht="12">
      <c r="P1000" s="109"/>
    </row>
    <row r="1001" ht="12">
      <c r="P1001" s="109"/>
    </row>
    <row r="1002" ht="12">
      <c r="P1002" s="109"/>
    </row>
    <row r="1003" ht="12">
      <c r="P1003" s="109"/>
    </row>
    <row r="1004" ht="12">
      <c r="P1004" s="109"/>
    </row>
    <row r="1005" ht="12">
      <c r="P1005" s="109"/>
    </row>
    <row r="1006" ht="12">
      <c r="P1006" s="109"/>
    </row>
    <row r="1007" ht="12">
      <c r="P1007" s="109"/>
    </row>
    <row r="1008" ht="12">
      <c r="P1008" s="109"/>
    </row>
    <row r="1009" ht="12">
      <c r="P1009" s="109"/>
    </row>
    <row r="1010" ht="12">
      <c r="P1010" s="109"/>
    </row>
  </sheetData>
  <sheetProtection/>
  <mergeCells count="5">
    <mergeCell ref="A1:R1"/>
    <mergeCell ref="A2:R2"/>
    <mergeCell ref="A3:R3"/>
    <mergeCell ref="A6:B6"/>
    <mergeCell ref="E5:M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26"/>
  <sheetViews>
    <sheetView zoomScale="75" zoomScaleNormal="75" zoomScalePageLayoutView="0" workbookViewId="0" topLeftCell="A61">
      <selection activeCell="S71" sqref="S71"/>
    </sheetView>
  </sheetViews>
  <sheetFormatPr defaultColWidth="16.7109375" defaultRowHeight="12.75"/>
  <cols>
    <col min="1" max="1" width="6.28125" style="94" bestFit="1" customWidth="1"/>
    <col min="2" max="2" width="12.00390625" style="94" bestFit="1" customWidth="1"/>
    <col min="3" max="3" width="12.7109375" style="94" bestFit="1" customWidth="1"/>
    <col min="4" max="4" width="12.00390625" style="172" customWidth="1"/>
    <col min="5" max="11" width="7.7109375" style="65" customWidth="1"/>
    <col min="12" max="12" width="11.00390625" style="65" customWidth="1"/>
    <col min="13" max="13" width="14.421875" style="65" customWidth="1"/>
    <col min="14" max="14" width="11.28125" style="65" customWidth="1"/>
    <col min="15" max="15" width="10.28125" style="65" bestFit="1" customWidth="1"/>
    <col min="16" max="16" width="11.140625" style="106" bestFit="1" customWidth="1"/>
    <col min="17" max="17" width="14.7109375" style="65" customWidth="1"/>
    <col min="18" max="18" width="14.7109375" style="112" customWidth="1"/>
    <col min="19" max="19" width="32.140625" style="93" customWidth="1"/>
    <col min="20" max="16384" width="16.7109375" style="93" customWidth="1"/>
  </cols>
  <sheetData>
    <row r="1" spans="1:18" ht="12">
      <c r="A1" s="186" t="s">
        <v>180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40"/>
    </row>
    <row r="2" spans="1:18" ht="12">
      <c r="A2" s="187" t="s">
        <v>22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40"/>
    </row>
    <row r="3" spans="1:18" ht="12">
      <c r="A3" s="188" t="s">
        <v>23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40"/>
    </row>
    <row r="4" ht="5.25" customHeight="1"/>
    <row r="5" spans="1:19" ht="12">
      <c r="A5" s="4"/>
      <c r="B5" s="5"/>
      <c r="C5" s="4"/>
      <c r="D5" s="173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164</v>
      </c>
      <c r="O5" s="80" t="s">
        <v>166</v>
      </c>
      <c r="P5" s="66" t="s">
        <v>1</v>
      </c>
      <c r="Q5" s="80" t="s">
        <v>2</v>
      </c>
      <c r="R5" s="80" t="s">
        <v>3</v>
      </c>
      <c r="S5" s="140" t="s">
        <v>181</v>
      </c>
    </row>
    <row r="6" spans="1:18" ht="12">
      <c r="A6" s="180" t="s">
        <v>12</v>
      </c>
      <c r="B6" s="181"/>
      <c r="C6" s="13" t="s">
        <v>45</v>
      </c>
      <c r="D6" s="174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162</v>
      </c>
      <c r="O6" s="81" t="s">
        <v>165</v>
      </c>
      <c r="P6" s="67" t="s">
        <v>5</v>
      </c>
      <c r="Q6" s="81" t="s">
        <v>6</v>
      </c>
      <c r="R6" s="81" t="s">
        <v>7</v>
      </c>
    </row>
    <row r="7" spans="1:18" ht="12">
      <c r="A7" s="6"/>
      <c r="B7" s="7"/>
      <c r="C7" s="6"/>
      <c r="D7" s="175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163</v>
      </c>
      <c r="O7" s="47"/>
      <c r="P7" s="68" t="s">
        <v>11</v>
      </c>
      <c r="Q7" s="47"/>
      <c r="R7" s="47"/>
    </row>
    <row r="8" spans="1:19" ht="26.25" customHeight="1">
      <c r="A8" s="126">
        <v>589</v>
      </c>
      <c r="B8" s="9" t="s">
        <v>13</v>
      </c>
      <c r="C8" s="97" t="s">
        <v>148</v>
      </c>
      <c r="D8" s="176">
        <v>633</v>
      </c>
      <c r="E8" s="10">
        <v>176</v>
      </c>
      <c r="F8" s="10">
        <v>201</v>
      </c>
      <c r="G8" s="10">
        <v>10</v>
      </c>
      <c r="H8" s="10">
        <v>10</v>
      </c>
      <c r="I8" s="10">
        <v>0</v>
      </c>
      <c r="J8" s="10">
        <v>6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7</v>
      </c>
      <c r="R8" s="141">
        <f aca="true" t="shared" si="0" ref="R8:R71">SUM(E8:Q8)</f>
        <v>410</v>
      </c>
      <c r="S8" s="206">
        <f>(R8/D8)</f>
        <v>0.6477093206951027</v>
      </c>
    </row>
    <row r="9" spans="1:19" ht="26.25" customHeight="1">
      <c r="A9" s="126">
        <v>589</v>
      </c>
      <c r="B9" s="10" t="s">
        <v>15</v>
      </c>
      <c r="C9" s="97" t="s">
        <v>148</v>
      </c>
      <c r="D9" s="176">
        <v>633</v>
      </c>
      <c r="E9" s="10">
        <v>174</v>
      </c>
      <c r="F9" s="10">
        <v>172</v>
      </c>
      <c r="G9" s="10">
        <v>4</v>
      </c>
      <c r="H9" s="10">
        <v>10</v>
      </c>
      <c r="I9" s="10">
        <v>3</v>
      </c>
      <c r="J9" s="10">
        <v>6</v>
      </c>
      <c r="K9" s="10">
        <v>0</v>
      </c>
      <c r="L9" s="10">
        <v>2</v>
      </c>
      <c r="M9" s="10">
        <v>0</v>
      </c>
      <c r="N9" s="10">
        <v>0</v>
      </c>
      <c r="O9" s="10">
        <v>0</v>
      </c>
      <c r="P9" s="10">
        <v>0</v>
      </c>
      <c r="Q9" s="10">
        <v>8</v>
      </c>
      <c r="R9" s="141">
        <f t="shared" si="0"/>
        <v>379</v>
      </c>
      <c r="S9" s="206">
        <f aca="true" t="shared" si="1" ref="S9:S72">(R9/D9)</f>
        <v>0.5987361769352291</v>
      </c>
    </row>
    <row r="10" spans="1:19" ht="26.25" customHeight="1">
      <c r="A10" s="126">
        <v>598</v>
      </c>
      <c r="B10" s="10" t="s">
        <v>13</v>
      </c>
      <c r="C10" s="97" t="s">
        <v>148</v>
      </c>
      <c r="D10" s="176">
        <v>601</v>
      </c>
      <c r="E10" s="10">
        <v>155</v>
      </c>
      <c r="F10" s="10">
        <v>179</v>
      </c>
      <c r="G10" s="10">
        <v>7</v>
      </c>
      <c r="H10" s="10">
        <v>12</v>
      </c>
      <c r="I10" s="10">
        <v>1</v>
      </c>
      <c r="J10" s="10">
        <v>6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8</v>
      </c>
      <c r="R10" s="141">
        <f t="shared" si="0"/>
        <v>369</v>
      </c>
      <c r="S10" s="206">
        <f t="shared" si="1"/>
        <v>0.6139767054908486</v>
      </c>
    </row>
    <row r="11" spans="1:19" ht="26.25" customHeight="1">
      <c r="A11" s="126">
        <v>598</v>
      </c>
      <c r="B11" s="10" t="s">
        <v>15</v>
      </c>
      <c r="C11" s="97" t="s">
        <v>148</v>
      </c>
      <c r="D11" s="176">
        <v>601</v>
      </c>
      <c r="E11" s="10">
        <v>173</v>
      </c>
      <c r="F11" s="10">
        <v>152</v>
      </c>
      <c r="G11" s="10">
        <v>5</v>
      </c>
      <c r="H11" s="10">
        <v>10</v>
      </c>
      <c r="I11" s="10">
        <v>1</v>
      </c>
      <c r="J11" s="10">
        <v>5</v>
      </c>
      <c r="K11" s="10">
        <v>0</v>
      </c>
      <c r="L11" s="10">
        <v>3</v>
      </c>
      <c r="M11" s="10">
        <v>1</v>
      </c>
      <c r="N11" s="10">
        <v>0</v>
      </c>
      <c r="O11" s="10">
        <v>0</v>
      </c>
      <c r="P11" s="10">
        <v>0</v>
      </c>
      <c r="Q11" s="10">
        <v>12</v>
      </c>
      <c r="R11" s="141">
        <f t="shared" si="0"/>
        <v>362</v>
      </c>
      <c r="S11" s="206">
        <f t="shared" si="1"/>
        <v>0.6023294509151415</v>
      </c>
    </row>
    <row r="12" spans="1:19" ht="26.25" customHeight="1">
      <c r="A12" s="126">
        <v>599</v>
      </c>
      <c r="B12" s="10" t="s">
        <v>13</v>
      </c>
      <c r="C12" s="97" t="s">
        <v>148</v>
      </c>
      <c r="D12" s="176">
        <v>505</v>
      </c>
      <c r="E12" s="10">
        <v>127</v>
      </c>
      <c r="F12" s="10">
        <v>159</v>
      </c>
      <c r="G12" s="10">
        <v>11</v>
      </c>
      <c r="H12" s="10">
        <v>3</v>
      </c>
      <c r="I12" s="10">
        <v>1</v>
      </c>
      <c r="J12" s="10">
        <v>6</v>
      </c>
      <c r="K12" s="10">
        <v>1</v>
      </c>
      <c r="L12" s="10">
        <v>1</v>
      </c>
      <c r="M12" s="10">
        <v>0</v>
      </c>
      <c r="N12" s="10">
        <v>0</v>
      </c>
      <c r="O12" s="10">
        <v>0</v>
      </c>
      <c r="P12" s="10">
        <v>0</v>
      </c>
      <c r="Q12" s="10">
        <v>5</v>
      </c>
      <c r="R12" s="141">
        <f t="shared" si="0"/>
        <v>314</v>
      </c>
      <c r="S12" s="206">
        <f t="shared" si="1"/>
        <v>0.6217821782178218</v>
      </c>
    </row>
    <row r="13" spans="1:19" ht="26.25" customHeight="1">
      <c r="A13" s="126">
        <v>599</v>
      </c>
      <c r="B13" s="10" t="s">
        <v>15</v>
      </c>
      <c r="C13" s="97" t="s">
        <v>148</v>
      </c>
      <c r="D13" s="176">
        <v>505</v>
      </c>
      <c r="E13" s="10">
        <v>115</v>
      </c>
      <c r="F13" s="10">
        <v>134</v>
      </c>
      <c r="G13" s="10">
        <v>15</v>
      </c>
      <c r="H13" s="10">
        <v>17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6</v>
      </c>
      <c r="R13" s="141">
        <f t="shared" si="0"/>
        <v>287</v>
      </c>
      <c r="S13" s="206">
        <f t="shared" si="1"/>
        <v>0.5683168316831683</v>
      </c>
    </row>
    <row r="14" spans="1:19" ht="26.25" customHeight="1">
      <c r="A14" s="126">
        <v>608</v>
      </c>
      <c r="B14" s="10" t="s">
        <v>13</v>
      </c>
      <c r="C14" s="97" t="s">
        <v>148</v>
      </c>
      <c r="D14" s="176">
        <v>672</v>
      </c>
      <c r="E14" s="10">
        <v>200</v>
      </c>
      <c r="F14" s="10">
        <v>189</v>
      </c>
      <c r="G14" s="10">
        <v>11</v>
      </c>
      <c r="H14" s="10">
        <v>9</v>
      </c>
      <c r="I14" s="10">
        <v>3</v>
      </c>
      <c r="J14" s="10">
        <v>9</v>
      </c>
      <c r="K14" s="10">
        <v>1</v>
      </c>
      <c r="L14" s="10">
        <v>4</v>
      </c>
      <c r="M14" s="10">
        <v>1</v>
      </c>
      <c r="N14" s="10">
        <v>0</v>
      </c>
      <c r="O14" s="10">
        <v>0</v>
      </c>
      <c r="P14" s="10">
        <v>0</v>
      </c>
      <c r="Q14" s="10">
        <v>7</v>
      </c>
      <c r="R14" s="141">
        <f t="shared" si="0"/>
        <v>434</v>
      </c>
      <c r="S14" s="206">
        <f t="shared" si="1"/>
        <v>0.6458333333333334</v>
      </c>
    </row>
    <row r="15" spans="1:19" ht="26.25" customHeight="1">
      <c r="A15" s="126">
        <v>608</v>
      </c>
      <c r="B15" s="10" t="s">
        <v>17</v>
      </c>
      <c r="C15" s="97" t="s">
        <v>148</v>
      </c>
      <c r="D15" s="176">
        <v>672</v>
      </c>
      <c r="E15" s="10">
        <v>181</v>
      </c>
      <c r="F15" s="10">
        <v>179</v>
      </c>
      <c r="G15" s="10">
        <v>7</v>
      </c>
      <c r="H15" s="10">
        <v>9</v>
      </c>
      <c r="I15" s="10">
        <v>2</v>
      </c>
      <c r="J15" s="10">
        <v>7</v>
      </c>
      <c r="K15" s="10">
        <v>0</v>
      </c>
      <c r="L15" s="10">
        <v>3</v>
      </c>
      <c r="M15" s="10">
        <v>4</v>
      </c>
      <c r="N15" s="10">
        <v>0</v>
      </c>
      <c r="O15" s="10">
        <v>0</v>
      </c>
      <c r="P15" s="10">
        <v>0</v>
      </c>
      <c r="Q15" s="10">
        <v>0</v>
      </c>
      <c r="R15" s="141">
        <f t="shared" si="0"/>
        <v>392</v>
      </c>
      <c r="S15" s="206">
        <f t="shared" si="1"/>
        <v>0.5833333333333334</v>
      </c>
    </row>
    <row r="16" spans="1:19" ht="26.25" customHeight="1">
      <c r="A16" s="126">
        <v>608</v>
      </c>
      <c r="B16" s="10" t="s">
        <v>18</v>
      </c>
      <c r="C16" s="97" t="s">
        <v>148</v>
      </c>
      <c r="D16" s="176">
        <v>673</v>
      </c>
      <c r="E16" s="10">
        <v>184</v>
      </c>
      <c r="F16" s="10">
        <v>178</v>
      </c>
      <c r="G16" s="10">
        <v>8</v>
      </c>
      <c r="H16" s="10">
        <v>14</v>
      </c>
      <c r="I16" s="10">
        <v>1</v>
      </c>
      <c r="J16" s="10">
        <v>8</v>
      </c>
      <c r="K16" s="10">
        <v>0</v>
      </c>
      <c r="L16" s="10">
        <v>1</v>
      </c>
      <c r="M16" s="10">
        <v>1</v>
      </c>
      <c r="N16" s="10">
        <v>0</v>
      </c>
      <c r="O16" s="10">
        <v>0</v>
      </c>
      <c r="P16" s="10">
        <v>0</v>
      </c>
      <c r="Q16" s="10">
        <v>7</v>
      </c>
      <c r="R16" s="141">
        <f t="shared" si="0"/>
        <v>402</v>
      </c>
      <c r="S16" s="206">
        <f t="shared" si="1"/>
        <v>0.5973254086181278</v>
      </c>
    </row>
    <row r="17" spans="1:19" ht="26.25" customHeight="1">
      <c r="A17" s="126">
        <v>609</v>
      </c>
      <c r="B17" s="10" t="s">
        <v>13</v>
      </c>
      <c r="C17" s="97" t="s">
        <v>148</v>
      </c>
      <c r="D17" s="176">
        <v>713</v>
      </c>
      <c r="E17" s="10">
        <v>177</v>
      </c>
      <c r="F17" s="10">
        <v>162</v>
      </c>
      <c r="G17" s="10">
        <v>7</v>
      </c>
      <c r="H17" s="10">
        <v>10</v>
      </c>
      <c r="I17" s="10">
        <v>0</v>
      </c>
      <c r="J17" s="10">
        <v>4</v>
      </c>
      <c r="K17" s="10">
        <v>1</v>
      </c>
      <c r="L17" s="10">
        <v>5</v>
      </c>
      <c r="M17" s="10">
        <v>2</v>
      </c>
      <c r="N17" s="10">
        <v>0</v>
      </c>
      <c r="O17" s="10">
        <v>0</v>
      </c>
      <c r="P17" s="10">
        <v>0</v>
      </c>
      <c r="Q17" s="10">
        <v>8</v>
      </c>
      <c r="R17" s="141">
        <f t="shared" si="0"/>
        <v>376</v>
      </c>
      <c r="S17" s="206">
        <f t="shared" si="1"/>
        <v>0.5273492286115007</v>
      </c>
    </row>
    <row r="18" spans="1:19" ht="26.25" customHeight="1">
      <c r="A18" s="126">
        <v>609</v>
      </c>
      <c r="B18" s="10" t="s">
        <v>15</v>
      </c>
      <c r="C18" s="97" t="s">
        <v>148</v>
      </c>
      <c r="D18" s="176">
        <v>714</v>
      </c>
      <c r="E18" s="10">
        <v>183</v>
      </c>
      <c r="F18" s="10">
        <v>179</v>
      </c>
      <c r="G18" s="10">
        <v>5</v>
      </c>
      <c r="H18" s="10">
        <v>8</v>
      </c>
      <c r="I18" s="10">
        <v>0</v>
      </c>
      <c r="J18" s="10">
        <v>9</v>
      </c>
      <c r="K18" s="10">
        <v>0</v>
      </c>
      <c r="L18" s="10">
        <v>0</v>
      </c>
      <c r="M18" s="10">
        <v>3</v>
      </c>
      <c r="N18" s="10">
        <v>0</v>
      </c>
      <c r="O18" s="10">
        <v>0</v>
      </c>
      <c r="P18" s="10">
        <v>0</v>
      </c>
      <c r="Q18" s="10">
        <v>6</v>
      </c>
      <c r="R18" s="141">
        <f t="shared" si="0"/>
        <v>393</v>
      </c>
      <c r="S18" s="206">
        <f t="shared" si="1"/>
        <v>0.5504201680672269</v>
      </c>
    </row>
    <row r="19" spans="1:19" ht="26.25" customHeight="1">
      <c r="A19" s="126">
        <v>610</v>
      </c>
      <c r="B19" s="10" t="s">
        <v>13</v>
      </c>
      <c r="C19" s="97" t="s">
        <v>148</v>
      </c>
      <c r="D19" s="176">
        <v>675</v>
      </c>
      <c r="E19" s="10">
        <v>162</v>
      </c>
      <c r="F19" s="10">
        <v>180</v>
      </c>
      <c r="G19" s="10">
        <v>8</v>
      </c>
      <c r="H19" s="10">
        <v>10</v>
      </c>
      <c r="I19" s="10">
        <v>1</v>
      </c>
      <c r="J19" s="10">
        <v>10</v>
      </c>
      <c r="K19" s="10">
        <v>1</v>
      </c>
      <c r="L19" s="10">
        <v>0</v>
      </c>
      <c r="M19" s="10">
        <v>0</v>
      </c>
      <c r="N19" s="10">
        <v>1</v>
      </c>
      <c r="O19" s="10">
        <v>2</v>
      </c>
      <c r="P19" s="10">
        <v>0</v>
      </c>
      <c r="Q19" s="10">
        <v>0</v>
      </c>
      <c r="R19" s="141">
        <f t="shared" si="0"/>
        <v>375</v>
      </c>
      <c r="S19" s="206">
        <f t="shared" si="1"/>
        <v>0.5555555555555556</v>
      </c>
    </row>
    <row r="20" spans="1:19" ht="26.25" customHeight="1">
      <c r="A20" s="126">
        <v>610</v>
      </c>
      <c r="B20" s="10" t="s">
        <v>15</v>
      </c>
      <c r="C20" s="97" t="s">
        <v>148</v>
      </c>
      <c r="D20" s="176">
        <v>675</v>
      </c>
      <c r="E20" s="10">
        <v>203</v>
      </c>
      <c r="F20" s="10">
        <v>146</v>
      </c>
      <c r="G20" s="10">
        <v>5</v>
      </c>
      <c r="H20" s="10">
        <v>6</v>
      </c>
      <c r="I20" s="10">
        <v>0</v>
      </c>
      <c r="J20" s="10">
        <v>2</v>
      </c>
      <c r="K20" s="10">
        <v>0</v>
      </c>
      <c r="L20" s="10">
        <v>0</v>
      </c>
      <c r="M20" s="10">
        <v>1</v>
      </c>
      <c r="N20" s="10">
        <v>0</v>
      </c>
      <c r="O20" s="10">
        <v>0</v>
      </c>
      <c r="P20" s="10">
        <v>0</v>
      </c>
      <c r="Q20" s="10">
        <v>6</v>
      </c>
      <c r="R20" s="141">
        <f t="shared" si="0"/>
        <v>369</v>
      </c>
      <c r="S20" s="206">
        <f t="shared" si="1"/>
        <v>0.5466666666666666</v>
      </c>
    </row>
    <row r="21" spans="1:19" ht="26.25" customHeight="1">
      <c r="A21" s="126">
        <v>611</v>
      </c>
      <c r="B21" s="10" t="s">
        <v>13</v>
      </c>
      <c r="C21" s="97" t="s">
        <v>148</v>
      </c>
      <c r="D21" s="176">
        <v>627</v>
      </c>
      <c r="E21" s="10">
        <v>156</v>
      </c>
      <c r="F21" s="10">
        <v>140</v>
      </c>
      <c r="G21" s="10">
        <v>4</v>
      </c>
      <c r="H21" s="10">
        <v>3</v>
      </c>
      <c r="I21" s="10">
        <v>2</v>
      </c>
      <c r="J21" s="10">
        <v>1</v>
      </c>
      <c r="K21" s="10">
        <v>0</v>
      </c>
      <c r="L21" s="10">
        <v>1</v>
      </c>
      <c r="M21" s="10">
        <v>0</v>
      </c>
      <c r="N21" s="10">
        <v>0</v>
      </c>
      <c r="O21" s="10">
        <v>6</v>
      </c>
      <c r="P21" s="10">
        <v>0</v>
      </c>
      <c r="Q21" s="10">
        <v>4</v>
      </c>
      <c r="R21" s="141">
        <f t="shared" si="0"/>
        <v>317</v>
      </c>
      <c r="S21" s="206">
        <f t="shared" si="1"/>
        <v>0.5055821371610846</v>
      </c>
    </row>
    <row r="22" spans="1:19" ht="26.25" customHeight="1">
      <c r="A22" s="126">
        <v>611</v>
      </c>
      <c r="B22" s="10" t="s">
        <v>17</v>
      </c>
      <c r="C22" s="97" t="s">
        <v>148</v>
      </c>
      <c r="D22" s="176">
        <v>627</v>
      </c>
      <c r="E22" s="10">
        <v>178</v>
      </c>
      <c r="F22" s="10">
        <v>124</v>
      </c>
      <c r="G22" s="10">
        <v>5</v>
      </c>
      <c r="H22" s="10">
        <v>4</v>
      </c>
      <c r="I22" s="10">
        <v>3</v>
      </c>
      <c r="J22" s="10">
        <v>1</v>
      </c>
      <c r="K22" s="10">
        <v>1</v>
      </c>
      <c r="L22" s="10">
        <v>3</v>
      </c>
      <c r="M22" s="10">
        <v>0</v>
      </c>
      <c r="N22" s="10">
        <v>0</v>
      </c>
      <c r="O22" s="10">
        <v>4</v>
      </c>
      <c r="P22" s="10">
        <v>0</v>
      </c>
      <c r="Q22" s="10">
        <v>12</v>
      </c>
      <c r="R22" s="141">
        <f t="shared" si="0"/>
        <v>335</v>
      </c>
      <c r="S22" s="206">
        <f t="shared" si="1"/>
        <v>0.5342902711323764</v>
      </c>
    </row>
    <row r="23" spans="1:19" ht="26.25" customHeight="1">
      <c r="A23" s="126">
        <v>611</v>
      </c>
      <c r="B23" s="10" t="s">
        <v>18</v>
      </c>
      <c r="C23" s="97" t="s">
        <v>148</v>
      </c>
      <c r="D23" s="176">
        <v>627</v>
      </c>
      <c r="E23" s="10">
        <v>138</v>
      </c>
      <c r="F23" s="10">
        <v>143</v>
      </c>
      <c r="G23" s="10">
        <v>8</v>
      </c>
      <c r="H23" s="10">
        <v>2</v>
      </c>
      <c r="I23" s="10">
        <v>0</v>
      </c>
      <c r="J23" s="10">
        <v>0</v>
      </c>
      <c r="K23" s="10">
        <v>1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11</v>
      </c>
      <c r="R23" s="141">
        <f t="shared" si="0"/>
        <v>304</v>
      </c>
      <c r="S23" s="206">
        <f t="shared" si="1"/>
        <v>0.48484848484848486</v>
      </c>
    </row>
    <row r="24" spans="1:19" ht="26.25" customHeight="1">
      <c r="A24" s="126">
        <v>611</v>
      </c>
      <c r="B24" s="10" t="s">
        <v>19</v>
      </c>
      <c r="C24" s="97" t="s">
        <v>148</v>
      </c>
      <c r="D24" s="176">
        <v>628</v>
      </c>
      <c r="E24" s="10">
        <v>162</v>
      </c>
      <c r="F24" s="10">
        <v>148</v>
      </c>
      <c r="G24" s="10">
        <v>6</v>
      </c>
      <c r="H24" s="10">
        <v>6</v>
      </c>
      <c r="I24" s="10">
        <v>1</v>
      </c>
      <c r="J24" s="10">
        <v>6</v>
      </c>
      <c r="K24" s="10">
        <v>2</v>
      </c>
      <c r="L24" s="10">
        <v>0</v>
      </c>
      <c r="M24" s="10">
        <v>2</v>
      </c>
      <c r="N24" s="10">
        <v>0</v>
      </c>
      <c r="O24" s="10">
        <v>0</v>
      </c>
      <c r="P24" s="10">
        <v>0</v>
      </c>
      <c r="Q24" s="10">
        <v>8</v>
      </c>
      <c r="R24" s="141">
        <f t="shared" si="0"/>
        <v>341</v>
      </c>
      <c r="S24" s="206">
        <f t="shared" si="1"/>
        <v>0.5429936305732485</v>
      </c>
    </row>
    <row r="25" spans="1:19" ht="26.25" customHeight="1">
      <c r="A25" s="126">
        <v>611</v>
      </c>
      <c r="B25" s="10" t="s">
        <v>20</v>
      </c>
      <c r="C25" s="97" t="s">
        <v>148</v>
      </c>
      <c r="D25" s="176">
        <v>628</v>
      </c>
      <c r="E25" s="10">
        <v>142</v>
      </c>
      <c r="F25" s="10">
        <v>142</v>
      </c>
      <c r="G25" s="10">
        <v>5</v>
      </c>
      <c r="H25" s="10">
        <v>2</v>
      </c>
      <c r="I25" s="10">
        <v>3</v>
      </c>
      <c r="J25" s="10">
        <v>7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6</v>
      </c>
      <c r="R25" s="141">
        <f t="shared" si="0"/>
        <v>308</v>
      </c>
      <c r="S25" s="206">
        <f t="shared" si="1"/>
        <v>0.49044585987261147</v>
      </c>
    </row>
    <row r="26" spans="1:19" ht="26.25" customHeight="1">
      <c r="A26" s="126">
        <v>612</v>
      </c>
      <c r="B26" s="10" t="s">
        <v>13</v>
      </c>
      <c r="C26" s="97" t="s">
        <v>148</v>
      </c>
      <c r="D26" s="176">
        <v>678</v>
      </c>
      <c r="E26" s="10">
        <v>142</v>
      </c>
      <c r="F26" s="10">
        <v>245</v>
      </c>
      <c r="G26" s="10">
        <v>12</v>
      </c>
      <c r="H26" s="10">
        <v>18</v>
      </c>
      <c r="I26" s="10">
        <v>1</v>
      </c>
      <c r="J26" s="10">
        <v>9</v>
      </c>
      <c r="K26" s="10">
        <v>0</v>
      </c>
      <c r="L26" s="10">
        <v>2</v>
      </c>
      <c r="M26" s="10">
        <v>1</v>
      </c>
      <c r="N26" s="10">
        <v>0</v>
      </c>
      <c r="O26" s="10">
        <v>0</v>
      </c>
      <c r="P26" s="10">
        <v>0</v>
      </c>
      <c r="Q26" s="10">
        <v>9</v>
      </c>
      <c r="R26" s="141">
        <f t="shared" si="0"/>
        <v>439</v>
      </c>
      <c r="S26" s="206">
        <f t="shared" si="1"/>
        <v>0.6474926253687315</v>
      </c>
    </row>
    <row r="27" spans="1:19" ht="26.25" customHeight="1">
      <c r="A27" s="126">
        <v>612</v>
      </c>
      <c r="B27" s="10" t="s">
        <v>15</v>
      </c>
      <c r="C27" s="97" t="s">
        <v>148</v>
      </c>
      <c r="D27" s="176">
        <v>678</v>
      </c>
      <c r="E27" s="10">
        <v>156</v>
      </c>
      <c r="F27" s="10">
        <v>211</v>
      </c>
      <c r="G27" s="10">
        <v>16</v>
      </c>
      <c r="H27" s="10">
        <v>13</v>
      </c>
      <c r="I27" s="10">
        <v>3</v>
      </c>
      <c r="J27" s="10">
        <v>13</v>
      </c>
      <c r="K27" s="10">
        <v>1</v>
      </c>
      <c r="L27" s="10">
        <v>7</v>
      </c>
      <c r="M27" s="10">
        <v>2</v>
      </c>
      <c r="N27" s="10">
        <v>0</v>
      </c>
      <c r="O27" s="10">
        <v>0</v>
      </c>
      <c r="P27" s="10">
        <v>0</v>
      </c>
      <c r="Q27" s="10">
        <v>5</v>
      </c>
      <c r="R27" s="141">
        <f t="shared" si="0"/>
        <v>427</v>
      </c>
      <c r="S27" s="206">
        <f t="shared" si="1"/>
        <v>0.6297935103244838</v>
      </c>
    </row>
    <row r="28" spans="1:19" ht="26.25" customHeight="1">
      <c r="A28" s="126">
        <v>613</v>
      </c>
      <c r="B28" s="10" t="s">
        <v>13</v>
      </c>
      <c r="C28" s="97" t="s">
        <v>148</v>
      </c>
      <c r="D28" s="176">
        <v>552</v>
      </c>
      <c r="E28" s="10">
        <v>110</v>
      </c>
      <c r="F28" s="10">
        <v>190</v>
      </c>
      <c r="G28" s="10">
        <v>10</v>
      </c>
      <c r="H28" s="10">
        <v>10</v>
      </c>
      <c r="I28" s="10">
        <v>1</v>
      </c>
      <c r="J28" s="10">
        <v>10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3</v>
      </c>
      <c r="R28" s="141">
        <f t="shared" si="0"/>
        <v>334</v>
      </c>
      <c r="S28" s="206">
        <f t="shared" si="1"/>
        <v>0.605072463768116</v>
      </c>
    </row>
    <row r="29" spans="1:19" ht="26.25" customHeight="1">
      <c r="A29" s="126">
        <v>613</v>
      </c>
      <c r="B29" s="10" t="s">
        <v>15</v>
      </c>
      <c r="C29" s="97" t="s">
        <v>148</v>
      </c>
      <c r="D29" s="176">
        <v>553</v>
      </c>
      <c r="E29" s="10">
        <v>129</v>
      </c>
      <c r="F29" s="10">
        <v>146</v>
      </c>
      <c r="G29" s="10">
        <v>1</v>
      </c>
      <c r="H29" s="10">
        <v>9</v>
      </c>
      <c r="I29" s="10">
        <v>3</v>
      </c>
      <c r="J29" s="10">
        <v>1</v>
      </c>
      <c r="K29" s="10">
        <v>0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7</v>
      </c>
      <c r="R29" s="141">
        <f t="shared" si="0"/>
        <v>297</v>
      </c>
      <c r="S29" s="206">
        <f t="shared" si="1"/>
        <v>0.5370705244122965</v>
      </c>
    </row>
    <row r="30" spans="1:19" ht="26.25" customHeight="1">
      <c r="A30" s="126">
        <v>614</v>
      </c>
      <c r="B30" s="10" t="s">
        <v>13</v>
      </c>
      <c r="C30" s="97" t="s">
        <v>148</v>
      </c>
      <c r="D30" s="176">
        <v>686</v>
      </c>
      <c r="E30" s="10">
        <v>161</v>
      </c>
      <c r="F30" s="10">
        <v>201</v>
      </c>
      <c r="G30" s="10">
        <v>4</v>
      </c>
      <c r="H30" s="10">
        <v>5</v>
      </c>
      <c r="I30" s="10">
        <v>3</v>
      </c>
      <c r="J30" s="10">
        <v>7</v>
      </c>
      <c r="K30" s="10">
        <v>1</v>
      </c>
      <c r="L30" s="10">
        <v>2</v>
      </c>
      <c r="M30" s="10">
        <v>0</v>
      </c>
      <c r="N30" s="10">
        <v>0</v>
      </c>
      <c r="O30" s="10">
        <v>0</v>
      </c>
      <c r="P30" s="10">
        <v>0</v>
      </c>
      <c r="Q30" s="10">
        <v>7</v>
      </c>
      <c r="R30" s="141">
        <f t="shared" si="0"/>
        <v>391</v>
      </c>
      <c r="S30" s="206">
        <f t="shared" si="1"/>
        <v>0.5699708454810496</v>
      </c>
    </row>
    <row r="31" spans="1:19" ht="26.25" customHeight="1">
      <c r="A31" s="126">
        <v>614</v>
      </c>
      <c r="B31" s="10" t="s">
        <v>15</v>
      </c>
      <c r="C31" s="97" t="s">
        <v>148</v>
      </c>
      <c r="D31" s="176">
        <v>686</v>
      </c>
      <c r="E31" s="10">
        <v>184</v>
      </c>
      <c r="F31" s="10">
        <v>201</v>
      </c>
      <c r="G31" s="10">
        <v>7</v>
      </c>
      <c r="H31" s="10">
        <v>6</v>
      </c>
      <c r="I31" s="10">
        <v>0</v>
      </c>
      <c r="J31" s="10">
        <v>6</v>
      </c>
      <c r="K31" s="10">
        <v>0</v>
      </c>
      <c r="L31" s="10">
        <v>0</v>
      </c>
      <c r="M31" s="10">
        <v>2</v>
      </c>
      <c r="N31" s="10">
        <v>0</v>
      </c>
      <c r="O31" s="10">
        <v>0</v>
      </c>
      <c r="P31" s="10">
        <v>1</v>
      </c>
      <c r="Q31" s="10">
        <v>8</v>
      </c>
      <c r="R31" s="141">
        <f t="shared" si="0"/>
        <v>415</v>
      </c>
      <c r="S31" s="206">
        <f t="shared" si="1"/>
        <v>0.6049562682215743</v>
      </c>
    </row>
    <row r="32" spans="1:19" ht="26.25" customHeight="1">
      <c r="A32" s="126">
        <v>615</v>
      </c>
      <c r="B32" s="10" t="s">
        <v>13</v>
      </c>
      <c r="C32" s="97" t="s">
        <v>148</v>
      </c>
      <c r="D32" s="176">
        <v>615</v>
      </c>
      <c r="E32" s="10">
        <v>198</v>
      </c>
      <c r="F32" s="10">
        <v>158</v>
      </c>
      <c r="G32" s="10">
        <v>6</v>
      </c>
      <c r="H32" s="10">
        <v>2</v>
      </c>
      <c r="I32" s="10">
        <v>3</v>
      </c>
      <c r="J32" s="10">
        <v>6</v>
      </c>
      <c r="K32" s="10">
        <v>2</v>
      </c>
      <c r="L32" s="10">
        <v>1</v>
      </c>
      <c r="M32" s="10">
        <v>0</v>
      </c>
      <c r="N32" s="10">
        <v>0</v>
      </c>
      <c r="O32" s="10">
        <v>0</v>
      </c>
      <c r="P32" s="10">
        <v>0</v>
      </c>
      <c r="Q32" s="10">
        <v>11</v>
      </c>
      <c r="R32" s="141">
        <f t="shared" si="0"/>
        <v>387</v>
      </c>
      <c r="S32" s="206">
        <f t="shared" si="1"/>
        <v>0.6292682926829268</v>
      </c>
    </row>
    <row r="33" spans="1:19" ht="26.25" customHeight="1">
      <c r="A33" s="126">
        <v>615</v>
      </c>
      <c r="B33" s="10" t="s">
        <v>15</v>
      </c>
      <c r="C33" s="97" t="s">
        <v>148</v>
      </c>
      <c r="D33" s="176">
        <v>615</v>
      </c>
      <c r="E33" s="10">
        <v>158</v>
      </c>
      <c r="F33" s="10">
        <v>180</v>
      </c>
      <c r="G33" s="10">
        <v>8</v>
      </c>
      <c r="H33" s="10">
        <v>7</v>
      </c>
      <c r="I33" s="10">
        <v>3</v>
      </c>
      <c r="J33" s="10">
        <v>4</v>
      </c>
      <c r="K33" s="10">
        <v>0</v>
      </c>
      <c r="L33" s="10">
        <v>0</v>
      </c>
      <c r="M33" s="10">
        <v>1</v>
      </c>
      <c r="N33" s="10">
        <v>0</v>
      </c>
      <c r="O33" s="10">
        <v>0</v>
      </c>
      <c r="P33" s="10">
        <v>0</v>
      </c>
      <c r="Q33" s="10">
        <v>6</v>
      </c>
      <c r="R33" s="141">
        <f t="shared" si="0"/>
        <v>367</v>
      </c>
      <c r="S33" s="206">
        <f t="shared" si="1"/>
        <v>0.5967479674796748</v>
      </c>
    </row>
    <row r="34" spans="1:19" ht="26.25" customHeight="1">
      <c r="A34" s="126">
        <v>616</v>
      </c>
      <c r="B34" s="10" t="s">
        <v>13</v>
      </c>
      <c r="C34" s="97" t="s">
        <v>148</v>
      </c>
      <c r="D34" s="176">
        <v>583</v>
      </c>
      <c r="E34" s="10">
        <v>192</v>
      </c>
      <c r="F34" s="10">
        <v>161</v>
      </c>
      <c r="G34" s="10">
        <v>12</v>
      </c>
      <c r="H34" s="10">
        <v>11</v>
      </c>
      <c r="I34" s="10">
        <v>0</v>
      </c>
      <c r="J34" s="10">
        <v>14</v>
      </c>
      <c r="K34" s="10">
        <v>0</v>
      </c>
      <c r="L34" s="10">
        <v>0</v>
      </c>
      <c r="M34" s="10">
        <v>1</v>
      </c>
      <c r="N34" s="10">
        <v>0</v>
      </c>
      <c r="O34" s="10">
        <v>0</v>
      </c>
      <c r="P34" s="10">
        <v>0</v>
      </c>
      <c r="Q34" s="10">
        <v>11</v>
      </c>
      <c r="R34" s="141">
        <f t="shared" si="0"/>
        <v>402</v>
      </c>
      <c r="S34" s="206">
        <f t="shared" si="1"/>
        <v>0.6895368782161235</v>
      </c>
    </row>
    <row r="35" spans="1:19" ht="26.25" customHeight="1">
      <c r="A35" s="126">
        <v>616</v>
      </c>
      <c r="B35" s="10" t="s">
        <v>15</v>
      </c>
      <c r="C35" s="97" t="s">
        <v>148</v>
      </c>
      <c r="D35" s="176">
        <v>584</v>
      </c>
      <c r="E35" s="10">
        <v>177</v>
      </c>
      <c r="F35" s="10">
        <v>158</v>
      </c>
      <c r="G35" s="10">
        <v>18</v>
      </c>
      <c r="H35" s="10">
        <v>8</v>
      </c>
      <c r="I35" s="10">
        <v>1</v>
      </c>
      <c r="J35" s="10">
        <v>12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7</v>
      </c>
      <c r="R35" s="141">
        <f t="shared" si="0"/>
        <v>381</v>
      </c>
      <c r="S35" s="206">
        <f t="shared" si="1"/>
        <v>0.6523972602739726</v>
      </c>
    </row>
    <row r="36" spans="1:19" ht="26.25" customHeight="1">
      <c r="A36" s="126">
        <v>617</v>
      </c>
      <c r="B36" s="10" t="s">
        <v>13</v>
      </c>
      <c r="C36" s="97" t="s">
        <v>148</v>
      </c>
      <c r="D36" s="176">
        <v>661</v>
      </c>
      <c r="E36" s="10">
        <v>168</v>
      </c>
      <c r="F36" s="10">
        <v>185</v>
      </c>
      <c r="G36" s="10">
        <v>4</v>
      </c>
      <c r="H36" s="10">
        <v>19</v>
      </c>
      <c r="I36" s="10">
        <v>2</v>
      </c>
      <c r="J36" s="10">
        <v>7</v>
      </c>
      <c r="K36" s="10">
        <v>1</v>
      </c>
      <c r="L36" s="10">
        <v>2</v>
      </c>
      <c r="M36" s="10">
        <v>5</v>
      </c>
      <c r="N36" s="10">
        <v>0</v>
      </c>
      <c r="O36" s="10">
        <v>2</v>
      </c>
      <c r="P36" s="10">
        <v>1</v>
      </c>
      <c r="Q36" s="10">
        <v>7</v>
      </c>
      <c r="R36" s="141">
        <f t="shared" si="0"/>
        <v>403</v>
      </c>
      <c r="S36" s="206">
        <f t="shared" si="1"/>
        <v>0.6096822995461422</v>
      </c>
    </row>
    <row r="37" spans="1:19" ht="26.25" customHeight="1">
      <c r="A37" s="126">
        <v>618</v>
      </c>
      <c r="B37" s="10" t="s">
        <v>13</v>
      </c>
      <c r="C37" s="97" t="s">
        <v>148</v>
      </c>
      <c r="D37" s="176">
        <v>573</v>
      </c>
      <c r="E37" s="10">
        <v>156</v>
      </c>
      <c r="F37" s="10">
        <v>165</v>
      </c>
      <c r="G37" s="10">
        <v>8</v>
      </c>
      <c r="H37" s="10">
        <v>15</v>
      </c>
      <c r="I37" s="10">
        <v>0</v>
      </c>
      <c r="J37" s="10">
        <v>10</v>
      </c>
      <c r="K37" s="10">
        <v>1</v>
      </c>
      <c r="L37" s="10">
        <v>1</v>
      </c>
      <c r="M37" s="10">
        <v>1</v>
      </c>
      <c r="N37" s="10">
        <v>0</v>
      </c>
      <c r="O37" s="10">
        <v>0</v>
      </c>
      <c r="P37" s="10">
        <v>0</v>
      </c>
      <c r="Q37" s="10">
        <v>8</v>
      </c>
      <c r="R37" s="141">
        <f t="shared" si="0"/>
        <v>365</v>
      </c>
      <c r="S37" s="206">
        <f t="shared" si="1"/>
        <v>0.6369982547993019</v>
      </c>
    </row>
    <row r="38" spans="1:19" ht="26.25" customHeight="1">
      <c r="A38" s="126">
        <v>618</v>
      </c>
      <c r="B38" s="10" t="s">
        <v>15</v>
      </c>
      <c r="C38" s="97" t="s">
        <v>148</v>
      </c>
      <c r="D38" s="176">
        <v>574</v>
      </c>
      <c r="E38" s="10">
        <v>155</v>
      </c>
      <c r="F38" s="10">
        <v>186</v>
      </c>
      <c r="G38" s="10">
        <v>8</v>
      </c>
      <c r="H38" s="10">
        <v>10</v>
      </c>
      <c r="I38" s="10">
        <v>2</v>
      </c>
      <c r="J38" s="10">
        <v>6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8</v>
      </c>
      <c r="R38" s="141">
        <f t="shared" si="0"/>
        <v>376</v>
      </c>
      <c r="S38" s="206">
        <f t="shared" si="1"/>
        <v>0.6550522648083623</v>
      </c>
    </row>
    <row r="39" spans="1:19" ht="26.25" customHeight="1">
      <c r="A39" s="126">
        <v>619</v>
      </c>
      <c r="B39" s="10" t="s">
        <v>13</v>
      </c>
      <c r="C39" s="97" t="s">
        <v>148</v>
      </c>
      <c r="D39" s="176">
        <v>625</v>
      </c>
      <c r="E39" s="10">
        <v>132</v>
      </c>
      <c r="F39" s="10">
        <v>195</v>
      </c>
      <c r="G39" s="10">
        <v>9</v>
      </c>
      <c r="H39" s="10">
        <v>14</v>
      </c>
      <c r="I39" s="10">
        <v>0</v>
      </c>
      <c r="J39" s="10">
        <v>7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7</v>
      </c>
      <c r="R39" s="141">
        <f t="shared" si="0"/>
        <v>364</v>
      </c>
      <c r="S39" s="206">
        <f t="shared" si="1"/>
        <v>0.5824</v>
      </c>
    </row>
    <row r="40" spans="1:19" ht="26.25" customHeight="1">
      <c r="A40" s="126">
        <v>619</v>
      </c>
      <c r="B40" s="10" t="s">
        <v>15</v>
      </c>
      <c r="C40" s="97" t="s">
        <v>148</v>
      </c>
      <c r="D40" s="176">
        <v>625</v>
      </c>
      <c r="E40" s="10">
        <v>155</v>
      </c>
      <c r="F40" s="10">
        <v>181</v>
      </c>
      <c r="G40" s="10">
        <v>3</v>
      </c>
      <c r="H40" s="10">
        <v>8</v>
      </c>
      <c r="I40" s="10">
        <v>5</v>
      </c>
      <c r="J40" s="10">
        <v>9</v>
      </c>
      <c r="K40" s="10">
        <v>0</v>
      </c>
      <c r="L40" s="10">
        <v>1</v>
      </c>
      <c r="M40" s="10">
        <v>1</v>
      </c>
      <c r="N40" s="10">
        <v>0</v>
      </c>
      <c r="O40" s="10">
        <v>0</v>
      </c>
      <c r="P40" s="10">
        <v>0</v>
      </c>
      <c r="Q40" s="10">
        <v>8</v>
      </c>
      <c r="R40" s="141">
        <f t="shared" si="0"/>
        <v>371</v>
      </c>
      <c r="S40" s="206">
        <f t="shared" si="1"/>
        <v>0.5936</v>
      </c>
    </row>
    <row r="41" spans="1:19" ht="26.25" customHeight="1">
      <c r="A41" s="126">
        <v>620</v>
      </c>
      <c r="B41" s="10" t="s">
        <v>13</v>
      </c>
      <c r="C41" s="97" t="s">
        <v>148</v>
      </c>
      <c r="D41" s="176">
        <v>562</v>
      </c>
      <c r="E41" s="10">
        <v>114</v>
      </c>
      <c r="F41" s="10">
        <v>136</v>
      </c>
      <c r="G41" s="10">
        <v>4</v>
      </c>
      <c r="H41" s="10">
        <v>4</v>
      </c>
      <c r="I41" s="10">
        <v>0</v>
      </c>
      <c r="J41" s="10">
        <v>5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7</v>
      </c>
      <c r="R41" s="141">
        <f t="shared" si="0"/>
        <v>271</v>
      </c>
      <c r="S41" s="206">
        <f t="shared" si="1"/>
        <v>0.4822064056939502</v>
      </c>
    </row>
    <row r="42" spans="1:19" ht="26.25" customHeight="1">
      <c r="A42" s="126">
        <v>620</v>
      </c>
      <c r="B42" s="10" t="s">
        <v>17</v>
      </c>
      <c r="C42" s="97" t="s">
        <v>148</v>
      </c>
      <c r="D42" s="176">
        <v>563</v>
      </c>
      <c r="E42" s="10">
        <v>110</v>
      </c>
      <c r="F42" s="10">
        <v>138</v>
      </c>
      <c r="G42" s="10">
        <v>4</v>
      </c>
      <c r="H42" s="10">
        <v>3</v>
      </c>
      <c r="I42" s="10">
        <v>1</v>
      </c>
      <c r="J42" s="10">
        <v>6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26</v>
      </c>
      <c r="R42" s="141">
        <f t="shared" si="0"/>
        <v>288</v>
      </c>
      <c r="S42" s="206">
        <f t="shared" si="1"/>
        <v>0.5115452930728241</v>
      </c>
    </row>
    <row r="43" spans="1:19" ht="26.25" customHeight="1">
      <c r="A43" s="126">
        <v>620</v>
      </c>
      <c r="B43" s="10" t="s">
        <v>18</v>
      </c>
      <c r="C43" s="97" t="s">
        <v>148</v>
      </c>
      <c r="D43" s="176">
        <v>563</v>
      </c>
      <c r="E43" s="10">
        <v>118</v>
      </c>
      <c r="F43" s="10">
        <v>149</v>
      </c>
      <c r="G43" s="10">
        <v>12</v>
      </c>
      <c r="H43" s="10">
        <v>10</v>
      </c>
      <c r="I43" s="10">
        <v>0</v>
      </c>
      <c r="J43" s="10">
        <v>4</v>
      </c>
      <c r="K43" s="10">
        <v>0</v>
      </c>
      <c r="L43" s="10">
        <v>0</v>
      </c>
      <c r="M43" s="10">
        <v>1</v>
      </c>
      <c r="N43" s="10">
        <v>0</v>
      </c>
      <c r="O43" s="10">
        <v>1</v>
      </c>
      <c r="P43" s="10">
        <v>0</v>
      </c>
      <c r="Q43" s="10">
        <v>8</v>
      </c>
      <c r="R43" s="141">
        <f t="shared" si="0"/>
        <v>303</v>
      </c>
      <c r="S43" s="206">
        <f t="shared" si="1"/>
        <v>0.5381882770870338</v>
      </c>
    </row>
    <row r="44" spans="1:19" ht="26.25" customHeight="1">
      <c r="A44" s="126">
        <v>621</v>
      </c>
      <c r="B44" s="10" t="s">
        <v>13</v>
      </c>
      <c r="C44" s="97" t="s">
        <v>148</v>
      </c>
      <c r="D44" s="176">
        <v>709</v>
      </c>
      <c r="E44" s="10">
        <v>146</v>
      </c>
      <c r="F44" s="10">
        <v>193</v>
      </c>
      <c r="G44" s="10">
        <v>4</v>
      </c>
      <c r="H44" s="10">
        <v>12</v>
      </c>
      <c r="I44" s="10">
        <v>4</v>
      </c>
      <c r="J44" s="10">
        <v>6</v>
      </c>
      <c r="K44" s="10">
        <v>1</v>
      </c>
      <c r="L44" s="10">
        <v>3</v>
      </c>
      <c r="M44" s="10">
        <v>1</v>
      </c>
      <c r="N44" s="10">
        <v>0</v>
      </c>
      <c r="O44" s="10">
        <v>2</v>
      </c>
      <c r="P44" s="10">
        <v>0</v>
      </c>
      <c r="Q44" s="10">
        <v>7</v>
      </c>
      <c r="R44" s="141">
        <f t="shared" si="0"/>
        <v>379</v>
      </c>
      <c r="S44" s="206">
        <f t="shared" si="1"/>
        <v>0.5345557122708039</v>
      </c>
    </row>
    <row r="45" spans="1:19" ht="26.25" customHeight="1">
      <c r="A45" s="126">
        <v>621</v>
      </c>
      <c r="B45" s="10" t="s">
        <v>15</v>
      </c>
      <c r="C45" s="97" t="s">
        <v>148</v>
      </c>
      <c r="D45" s="176">
        <v>709</v>
      </c>
      <c r="E45" s="10">
        <v>139</v>
      </c>
      <c r="F45" s="10">
        <v>239</v>
      </c>
      <c r="G45" s="10">
        <v>9</v>
      </c>
      <c r="H45" s="10">
        <v>6</v>
      </c>
      <c r="I45" s="10">
        <v>2</v>
      </c>
      <c r="J45" s="10">
        <v>1</v>
      </c>
      <c r="K45" s="10">
        <v>0</v>
      </c>
      <c r="L45" s="10">
        <v>3</v>
      </c>
      <c r="M45" s="10">
        <v>1</v>
      </c>
      <c r="N45" s="10">
        <v>0</v>
      </c>
      <c r="O45" s="10">
        <v>0</v>
      </c>
      <c r="P45" s="10">
        <v>1</v>
      </c>
      <c r="Q45" s="10">
        <v>11</v>
      </c>
      <c r="R45" s="141">
        <f t="shared" si="0"/>
        <v>412</v>
      </c>
      <c r="S45" s="206">
        <f t="shared" si="1"/>
        <v>0.5811001410437235</v>
      </c>
    </row>
    <row r="46" spans="1:19" ht="26.25" customHeight="1">
      <c r="A46" s="126">
        <v>622</v>
      </c>
      <c r="B46" s="10" t="s">
        <v>13</v>
      </c>
      <c r="C46" s="97" t="s">
        <v>148</v>
      </c>
      <c r="D46" s="176">
        <v>483</v>
      </c>
      <c r="E46" s="10">
        <v>93</v>
      </c>
      <c r="F46" s="10">
        <v>116</v>
      </c>
      <c r="G46" s="10">
        <v>4</v>
      </c>
      <c r="H46" s="10">
        <v>5</v>
      </c>
      <c r="I46" s="10">
        <v>1</v>
      </c>
      <c r="J46" s="10">
        <v>6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6</v>
      </c>
      <c r="R46" s="141">
        <f t="shared" si="0"/>
        <v>231</v>
      </c>
      <c r="S46" s="206">
        <f t="shared" si="1"/>
        <v>0.4782608695652174</v>
      </c>
    </row>
    <row r="47" spans="1:19" ht="26.25" customHeight="1">
      <c r="A47" s="126">
        <v>622</v>
      </c>
      <c r="B47" s="10" t="s">
        <v>15</v>
      </c>
      <c r="C47" s="97" t="s">
        <v>148</v>
      </c>
      <c r="D47" s="176">
        <v>484</v>
      </c>
      <c r="E47" s="10">
        <v>89</v>
      </c>
      <c r="F47" s="10">
        <v>135</v>
      </c>
      <c r="G47" s="10">
        <v>3</v>
      </c>
      <c r="H47" s="10">
        <v>6</v>
      </c>
      <c r="I47" s="10">
        <v>1</v>
      </c>
      <c r="J47" s="10">
        <v>8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4</v>
      </c>
      <c r="R47" s="141">
        <f t="shared" si="0"/>
        <v>248</v>
      </c>
      <c r="S47" s="206">
        <f t="shared" si="1"/>
        <v>0.512396694214876</v>
      </c>
    </row>
    <row r="48" spans="1:19" ht="26.25" customHeight="1">
      <c r="A48" s="126">
        <v>623</v>
      </c>
      <c r="B48" s="10" t="s">
        <v>13</v>
      </c>
      <c r="C48" s="97" t="s">
        <v>148</v>
      </c>
      <c r="D48" s="176">
        <v>573</v>
      </c>
      <c r="E48" s="10">
        <v>132</v>
      </c>
      <c r="F48" s="10">
        <v>143</v>
      </c>
      <c r="G48" s="10">
        <v>8</v>
      </c>
      <c r="H48" s="10">
        <v>6</v>
      </c>
      <c r="I48" s="10">
        <v>0</v>
      </c>
      <c r="J48" s="10">
        <v>9</v>
      </c>
      <c r="K48" s="10">
        <v>1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2</v>
      </c>
      <c r="R48" s="141">
        <f t="shared" si="0"/>
        <v>303</v>
      </c>
      <c r="S48" s="206">
        <f t="shared" si="1"/>
        <v>0.5287958115183246</v>
      </c>
    </row>
    <row r="49" spans="1:19" ht="26.25" customHeight="1">
      <c r="A49" s="126">
        <v>623</v>
      </c>
      <c r="B49" s="10" t="s">
        <v>15</v>
      </c>
      <c r="C49" s="97" t="s">
        <v>148</v>
      </c>
      <c r="D49" s="176">
        <v>574</v>
      </c>
      <c r="E49" s="10">
        <v>117</v>
      </c>
      <c r="F49" s="10">
        <v>142</v>
      </c>
      <c r="G49" s="10">
        <v>5</v>
      </c>
      <c r="H49" s="10">
        <v>8</v>
      </c>
      <c r="I49" s="10">
        <v>3</v>
      </c>
      <c r="J49" s="10">
        <v>4</v>
      </c>
      <c r="K49" s="10">
        <v>0</v>
      </c>
      <c r="L49" s="10">
        <v>2</v>
      </c>
      <c r="M49" s="10">
        <v>0</v>
      </c>
      <c r="N49" s="10">
        <v>0</v>
      </c>
      <c r="O49" s="10">
        <v>1</v>
      </c>
      <c r="P49" s="10">
        <v>0</v>
      </c>
      <c r="Q49" s="10">
        <v>6</v>
      </c>
      <c r="R49" s="141">
        <f t="shared" si="0"/>
        <v>288</v>
      </c>
      <c r="S49" s="206">
        <f t="shared" si="1"/>
        <v>0.5017421602787456</v>
      </c>
    </row>
    <row r="50" spans="1:19" ht="26.25" customHeight="1">
      <c r="A50" s="126">
        <v>624</v>
      </c>
      <c r="B50" s="10" t="s">
        <v>13</v>
      </c>
      <c r="C50" s="97" t="s">
        <v>148</v>
      </c>
      <c r="D50" s="176">
        <v>689</v>
      </c>
      <c r="E50" s="10">
        <v>148</v>
      </c>
      <c r="F50" s="10">
        <v>142</v>
      </c>
      <c r="G50" s="10">
        <v>7</v>
      </c>
      <c r="H50" s="10">
        <v>21</v>
      </c>
      <c r="I50" s="10">
        <v>5</v>
      </c>
      <c r="J50" s="10">
        <v>19</v>
      </c>
      <c r="K50" s="10">
        <v>0</v>
      </c>
      <c r="L50" s="10">
        <v>3</v>
      </c>
      <c r="M50" s="10">
        <v>0</v>
      </c>
      <c r="N50" s="10">
        <v>0</v>
      </c>
      <c r="O50" s="10">
        <v>1</v>
      </c>
      <c r="P50" s="10">
        <v>0</v>
      </c>
      <c r="Q50" s="10">
        <v>10</v>
      </c>
      <c r="R50" s="141">
        <f t="shared" si="0"/>
        <v>356</v>
      </c>
      <c r="S50" s="206">
        <f t="shared" si="1"/>
        <v>0.5166908563134979</v>
      </c>
    </row>
    <row r="51" spans="1:19" ht="26.25" customHeight="1">
      <c r="A51" s="126">
        <v>624</v>
      </c>
      <c r="B51" s="10" t="s">
        <v>15</v>
      </c>
      <c r="C51" s="97" t="s">
        <v>148</v>
      </c>
      <c r="D51" s="176">
        <v>689</v>
      </c>
      <c r="E51" s="10">
        <v>164</v>
      </c>
      <c r="F51" s="10">
        <v>150</v>
      </c>
      <c r="G51" s="10">
        <v>4</v>
      </c>
      <c r="H51" s="10">
        <v>17</v>
      </c>
      <c r="I51" s="10">
        <v>0</v>
      </c>
      <c r="J51" s="10">
        <v>18</v>
      </c>
      <c r="K51" s="10">
        <v>0</v>
      </c>
      <c r="L51" s="10">
        <v>2</v>
      </c>
      <c r="M51" s="10">
        <v>1</v>
      </c>
      <c r="N51" s="10">
        <v>0</v>
      </c>
      <c r="O51" s="10">
        <v>0</v>
      </c>
      <c r="P51" s="10">
        <v>0</v>
      </c>
      <c r="Q51" s="10">
        <v>0</v>
      </c>
      <c r="R51" s="141">
        <f t="shared" si="0"/>
        <v>356</v>
      </c>
      <c r="S51" s="206">
        <f t="shared" si="1"/>
        <v>0.5166908563134979</v>
      </c>
    </row>
    <row r="52" spans="1:19" ht="26.25" customHeight="1">
      <c r="A52" s="126">
        <v>625</v>
      </c>
      <c r="B52" s="10" t="s">
        <v>13</v>
      </c>
      <c r="C52" s="97" t="s">
        <v>148</v>
      </c>
      <c r="D52" s="176">
        <v>691</v>
      </c>
      <c r="E52" s="10">
        <v>134</v>
      </c>
      <c r="F52" s="10">
        <v>152</v>
      </c>
      <c r="G52" s="10">
        <v>2</v>
      </c>
      <c r="H52" s="10">
        <v>6</v>
      </c>
      <c r="I52" s="10">
        <v>1</v>
      </c>
      <c r="J52" s="10">
        <v>3</v>
      </c>
      <c r="K52" s="10">
        <v>0</v>
      </c>
      <c r="L52" s="10">
        <v>2</v>
      </c>
      <c r="M52" s="10">
        <v>0</v>
      </c>
      <c r="N52" s="10">
        <v>0</v>
      </c>
      <c r="O52" s="10">
        <v>0</v>
      </c>
      <c r="P52" s="10">
        <v>0</v>
      </c>
      <c r="Q52" s="10">
        <v>4</v>
      </c>
      <c r="R52" s="141">
        <f t="shared" si="0"/>
        <v>304</v>
      </c>
      <c r="S52" s="206">
        <f t="shared" si="1"/>
        <v>0.4399421128798842</v>
      </c>
    </row>
    <row r="53" spans="1:19" ht="26.25" customHeight="1">
      <c r="A53" s="126">
        <v>625</v>
      </c>
      <c r="B53" s="10" t="s">
        <v>17</v>
      </c>
      <c r="C53" s="97" t="s">
        <v>148</v>
      </c>
      <c r="D53" s="176">
        <v>692</v>
      </c>
      <c r="E53" s="10">
        <v>167</v>
      </c>
      <c r="F53" s="10">
        <v>137</v>
      </c>
      <c r="G53" s="10">
        <v>1</v>
      </c>
      <c r="H53" s="10">
        <v>6</v>
      </c>
      <c r="I53" s="10">
        <v>0</v>
      </c>
      <c r="J53" s="10">
        <v>0</v>
      </c>
      <c r="K53" s="10">
        <v>1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16</v>
      </c>
      <c r="R53" s="141">
        <f t="shared" si="0"/>
        <v>329</v>
      </c>
      <c r="S53" s="206">
        <f t="shared" si="1"/>
        <v>0.4754335260115607</v>
      </c>
    </row>
    <row r="54" spans="1:19" ht="26.25" customHeight="1">
      <c r="A54" s="126">
        <v>625</v>
      </c>
      <c r="B54" s="10" t="s">
        <v>13</v>
      </c>
      <c r="C54" s="97" t="s">
        <v>148</v>
      </c>
      <c r="D54" s="176">
        <v>692</v>
      </c>
      <c r="E54" s="10">
        <v>171</v>
      </c>
      <c r="F54" s="10">
        <v>154</v>
      </c>
      <c r="G54" s="10">
        <v>6</v>
      </c>
      <c r="H54" s="10">
        <v>0</v>
      </c>
      <c r="I54" s="10">
        <v>3</v>
      </c>
      <c r="J54" s="10">
        <v>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8</v>
      </c>
      <c r="R54" s="141">
        <f t="shared" si="0"/>
        <v>347</v>
      </c>
      <c r="S54" s="206">
        <f t="shared" si="1"/>
        <v>0.5014450867052023</v>
      </c>
    </row>
    <row r="55" spans="1:19" ht="26.25" customHeight="1">
      <c r="A55" s="126">
        <v>625</v>
      </c>
      <c r="B55" s="10" t="s">
        <v>17</v>
      </c>
      <c r="C55" s="97" t="s">
        <v>148</v>
      </c>
      <c r="D55" s="176">
        <v>692</v>
      </c>
      <c r="E55" s="10">
        <v>145</v>
      </c>
      <c r="F55" s="10">
        <v>132</v>
      </c>
      <c r="G55" s="10">
        <v>5</v>
      </c>
      <c r="H55" s="10">
        <v>4</v>
      </c>
      <c r="I55" s="10">
        <v>0</v>
      </c>
      <c r="J55" s="10">
        <v>5</v>
      </c>
      <c r="K55" s="10">
        <v>0</v>
      </c>
      <c r="L55" s="10">
        <v>1</v>
      </c>
      <c r="M55" s="10">
        <v>1</v>
      </c>
      <c r="N55" s="10">
        <v>0</v>
      </c>
      <c r="O55" s="10">
        <v>0</v>
      </c>
      <c r="P55" s="10">
        <v>0</v>
      </c>
      <c r="Q55" s="10">
        <v>6</v>
      </c>
      <c r="R55" s="141">
        <f t="shared" si="0"/>
        <v>299</v>
      </c>
      <c r="S55" s="206">
        <f t="shared" si="1"/>
        <v>0.4320809248554913</v>
      </c>
    </row>
    <row r="56" spans="1:19" ht="26.25" customHeight="1">
      <c r="A56" s="126">
        <v>625</v>
      </c>
      <c r="B56" s="10" t="s">
        <v>18</v>
      </c>
      <c r="C56" s="97" t="s">
        <v>148</v>
      </c>
      <c r="D56" s="176">
        <v>692</v>
      </c>
      <c r="E56" s="10">
        <v>170</v>
      </c>
      <c r="F56" s="10">
        <v>151</v>
      </c>
      <c r="G56" s="10">
        <v>6</v>
      </c>
      <c r="H56" s="10">
        <v>6</v>
      </c>
      <c r="I56" s="10">
        <v>0</v>
      </c>
      <c r="J56" s="10">
        <v>0</v>
      </c>
      <c r="K56" s="10">
        <v>1</v>
      </c>
      <c r="L56" s="10">
        <v>1</v>
      </c>
      <c r="M56" s="10">
        <v>1</v>
      </c>
      <c r="N56" s="10">
        <v>0</v>
      </c>
      <c r="O56" s="10">
        <v>0</v>
      </c>
      <c r="P56" s="10">
        <v>0</v>
      </c>
      <c r="Q56" s="10">
        <v>6</v>
      </c>
      <c r="R56" s="141">
        <f t="shared" si="0"/>
        <v>342</v>
      </c>
      <c r="S56" s="206">
        <f t="shared" si="1"/>
        <v>0.49421965317919075</v>
      </c>
    </row>
    <row r="57" spans="1:19" ht="26.25" customHeight="1">
      <c r="A57" s="126">
        <v>625</v>
      </c>
      <c r="B57" s="10" t="s">
        <v>19</v>
      </c>
      <c r="C57" s="97" t="s">
        <v>148</v>
      </c>
      <c r="D57" s="176">
        <v>692</v>
      </c>
      <c r="E57" s="10">
        <v>147</v>
      </c>
      <c r="F57" s="10">
        <v>159</v>
      </c>
      <c r="G57" s="10">
        <v>6</v>
      </c>
      <c r="H57" s="10">
        <v>6</v>
      </c>
      <c r="I57" s="10">
        <v>1</v>
      </c>
      <c r="J57" s="10">
        <v>4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8</v>
      </c>
      <c r="R57" s="141">
        <f t="shared" si="0"/>
        <v>332</v>
      </c>
      <c r="S57" s="206">
        <f t="shared" si="1"/>
        <v>0.4797687861271676</v>
      </c>
    </row>
    <row r="58" spans="1:19" ht="26.25" customHeight="1">
      <c r="A58" s="126">
        <v>625</v>
      </c>
      <c r="B58" s="10" t="s">
        <v>20</v>
      </c>
      <c r="C58" s="97" t="s">
        <v>148</v>
      </c>
      <c r="D58" s="176">
        <v>692</v>
      </c>
      <c r="E58" s="10">
        <v>125</v>
      </c>
      <c r="F58" s="10">
        <v>174</v>
      </c>
      <c r="G58" s="10">
        <v>5</v>
      </c>
      <c r="H58" s="10">
        <v>2</v>
      </c>
      <c r="I58" s="10">
        <v>0</v>
      </c>
      <c r="J58" s="10">
        <v>3</v>
      </c>
      <c r="K58" s="10">
        <v>0</v>
      </c>
      <c r="L58" s="1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7</v>
      </c>
      <c r="R58" s="141">
        <f t="shared" si="0"/>
        <v>317</v>
      </c>
      <c r="S58" s="206">
        <f t="shared" si="1"/>
        <v>0.45809248554913296</v>
      </c>
    </row>
    <row r="59" spans="1:19" ht="26.25" customHeight="1">
      <c r="A59" s="126">
        <v>626</v>
      </c>
      <c r="B59" s="10" t="s">
        <v>13</v>
      </c>
      <c r="C59" s="97" t="s">
        <v>148</v>
      </c>
      <c r="D59" s="176">
        <v>698</v>
      </c>
      <c r="E59" s="10">
        <v>174</v>
      </c>
      <c r="F59" s="10">
        <v>183</v>
      </c>
      <c r="G59" s="10">
        <v>6</v>
      </c>
      <c r="H59" s="10">
        <v>19</v>
      </c>
      <c r="I59" s="10">
        <v>0</v>
      </c>
      <c r="J59" s="10">
        <v>0</v>
      </c>
      <c r="K59" s="10">
        <v>0</v>
      </c>
      <c r="L59" s="10">
        <v>4</v>
      </c>
      <c r="M59" s="10">
        <v>0</v>
      </c>
      <c r="N59" s="10">
        <v>0</v>
      </c>
      <c r="O59" s="10">
        <v>0</v>
      </c>
      <c r="P59" s="10">
        <v>0</v>
      </c>
      <c r="Q59" s="10">
        <v>2</v>
      </c>
      <c r="R59" s="141">
        <f t="shared" si="0"/>
        <v>388</v>
      </c>
      <c r="S59" s="206">
        <f t="shared" si="1"/>
        <v>0.5558739255014327</v>
      </c>
    </row>
    <row r="60" spans="1:19" ht="26.25" customHeight="1">
      <c r="A60" s="126">
        <v>626</v>
      </c>
      <c r="B60" s="10" t="s">
        <v>17</v>
      </c>
      <c r="C60" s="97" t="s">
        <v>148</v>
      </c>
      <c r="D60" s="176">
        <v>698</v>
      </c>
      <c r="E60" s="10">
        <v>158</v>
      </c>
      <c r="F60" s="10">
        <v>176</v>
      </c>
      <c r="G60" s="10">
        <v>10</v>
      </c>
      <c r="H60" s="10">
        <v>10</v>
      </c>
      <c r="I60" s="10">
        <v>3</v>
      </c>
      <c r="J60" s="10">
        <v>5</v>
      </c>
      <c r="K60" s="10">
        <v>0</v>
      </c>
      <c r="L60" s="10">
        <v>0</v>
      </c>
      <c r="M60" s="10">
        <v>1</v>
      </c>
      <c r="N60" s="10">
        <v>0</v>
      </c>
      <c r="O60" s="10">
        <v>0</v>
      </c>
      <c r="P60" s="10">
        <v>0</v>
      </c>
      <c r="Q60" s="10">
        <v>4</v>
      </c>
      <c r="R60" s="141">
        <f t="shared" si="0"/>
        <v>367</v>
      </c>
      <c r="S60" s="206">
        <f t="shared" si="1"/>
        <v>0.5257879656160458</v>
      </c>
    </row>
    <row r="61" spans="1:19" ht="26.25" customHeight="1">
      <c r="A61" s="126">
        <v>626</v>
      </c>
      <c r="B61" s="10" t="s">
        <v>18</v>
      </c>
      <c r="C61" s="97" t="s">
        <v>148</v>
      </c>
      <c r="D61" s="176">
        <v>698</v>
      </c>
      <c r="E61" s="10">
        <v>176</v>
      </c>
      <c r="F61" s="10">
        <v>156</v>
      </c>
      <c r="G61" s="10">
        <v>3</v>
      </c>
      <c r="H61" s="10">
        <v>4</v>
      </c>
      <c r="I61" s="10">
        <v>0</v>
      </c>
      <c r="J61" s="10">
        <v>11</v>
      </c>
      <c r="K61" s="10">
        <v>0</v>
      </c>
      <c r="L61" s="10">
        <v>3</v>
      </c>
      <c r="M61" s="10">
        <v>5</v>
      </c>
      <c r="N61" s="10">
        <v>0</v>
      </c>
      <c r="O61" s="10">
        <v>1</v>
      </c>
      <c r="P61" s="10">
        <v>0</v>
      </c>
      <c r="Q61" s="10">
        <v>5</v>
      </c>
      <c r="R61" s="141">
        <f t="shared" si="0"/>
        <v>364</v>
      </c>
      <c r="S61" s="206">
        <f t="shared" si="1"/>
        <v>0.5214899713467048</v>
      </c>
    </row>
    <row r="62" spans="1:19" ht="26.25" customHeight="1">
      <c r="A62" s="126">
        <v>626</v>
      </c>
      <c r="B62" s="10" t="s">
        <v>19</v>
      </c>
      <c r="C62" s="97" t="s">
        <v>148</v>
      </c>
      <c r="D62" s="176">
        <v>699</v>
      </c>
      <c r="E62" s="10">
        <v>168</v>
      </c>
      <c r="F62" s="10">
        <v>159</v>
      </c>
      <c r="G62" s="10">
        <v>6</v>
      </c>
      <c r="H62" s="10">
        <v>8</v>
      </c>
      <c r="I62" s="10">
        <v>1</v>
      </c>
      <c r="J62" s="10">
        <v>4</v>
      </c>
      <c r="K62" s="10">
        <v>1</v>
      </c>
      <c r="L62" s="10">
        <v>3</v>
      </c>
      <c r="M62" s="10">
        <v>2</v>
      </c>
      <c r="N62" s="10">
        <v>0</v>
      </c>
      <c r="O62" s="10">
        <v>0</v>
      </c>
      <c r="P62" s="10">
        <v>0</v>
      </c>
      <c r="Q62" s="10">
        <v>7</v>
      </c>
      <c r="R62" s="141">
        <f t="shared" si="0"/>
        <v>359</v>
      </c>
      <c r="S62" s="206">
        <f t="shared" si="1"/>
        <v>0.5135908440629471</v>
      </c>
    </row>
    <row r="63" spans="1:19" ht="26.25" customHeight="1">
      <c r="A63" s="126">
        <v>627</v>
      </c>
      <c r="B63" s="10" t="s">
        <v>13</v>
      </c>
      <c r="C63" s="97" t="s">
        <v>148</v>
      </c>
      <c r="D63" s="176">
        <v>689</v>
      </c>
      <c r="E63" s="10">
        <v>181</v>
      </c>
      <c r="F63" s="10">
        <v>166</v>
      </c>
      <c r="G63" s="10">
        <v>9</v>
      </c>
      <c r="H63" s="10">
        <v>6</v>
      </c>
      <c r="I63" s="10">
        <v>1</v>
      </c>
      <c r="J63" s="10">
        <v>10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6</v>
      </c>
      <c r="R63" s="141">
        <f t="shared" si="0"/>
        <v>379</v>
      </c>
      <c r="S63" s="206">
        <f t="shared" si="1"/>
        <v>0.5500725689404935</v>
      </c>
    </row>
    <row r="64" spans="1:19" ht="26.25" customHeight="1">
      <c r="A64" s="126">
        <v>627</v>
      </c>
      <c r="B64" s="10" t="s">
        <v>17</v>
      </c>
      <c r="C64" s="97" t="s">
        <v>148</v>
      </c>
      <c r="D64" s="176">
        <v>690</v>
      </c>
      <c r="E64" s="10">
        <v>180</v>
      </c>
      <c r="F64" s="10">
        <v>178</v>
      </c>
      <c r="G64" s="10">
        <v>4</v>
      </c>
      <c r="H64" s="10">
        <v>3</v>
      </c>
      <c r="I64" s="10">
        <v>6</v>
      </c>
      <c r="J64" s="10">
        <v>3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10</v>
      </c>
      <c r="R64" s="141">
        <f t="shared" si="0"/>
        <v>384</v>
      </c>
      <c r="S64" s="206">
        <f t="shared" si="1"/>
        <v>0.5565217391304348</v>
      </c>
    </row>
    <row r="65" spans="1:19" ht="26.25" customHeight="1">
      <c r="A65" s="126">
        <v>627</v>
      </c>
      <c r="B65" s="10" t="s">
        <v>18</v>
      </c>
      <c r="C65" s="97" t="s">
        <v>148</v>
      </c>
      <c r="D65" s="176">
        <v>690</v>
      </c>
      <c r="E65" s="10">
        <v>165</v>
      </c>
      <c r="F65" s="10">
        <v>171</v>
      </c>
      <c r="G65" s="10">
        <v>4</v>
      </c>
      <c r="H65" s="10">
        <v>6</v>
      </c>
      <c r="I65" s="10">
        <v>0</v>
      </c>
      <c r="J65" s="10">
        <v>6</v>
      </c>
      <c r="K65" s="10">
        <v>0</v>
      </c>
      <c r="L65" s="10">
        <v>0</v>
      </c>
      <c r="M65" s="10">
        <v>1</v>
      </c>
      <c r="N65" s="10">
        <v>0</v>
      </c>
      <c r="O65" s="10">
        <v>3</v>
      </c>
      <c r="P65" s="10">
        <v>0</v>
      </c>
      <c r="Q65" s="10">
        <v>6</v>
      </c>
      <c r="R65" s="141">
        <f t="shared" si="0"/>
        <v>362</v>
      </c>
      <c r="S65" s="206">
        <f t="shared" si="1"/>
        <v>0.5246376811594203</v>
      </c>
    </row>
    <row r="66" spans="1:19" ht="26.25" customHeight="1">
      <c r="A66" s="126">
        <v>627</v>
      </c>
      <c r="B66" s="10" t="s">
        <v>19</v>
      </c>
      <c r="C66" s="97" t="s">
        <v>148</v>
      </c>
      <c r="D66" s="176">
        <v>690</v>
      </c>
      <c r="E66" s="10">
        <v>159</v>
      </c>
      <c r="F66" s="10">
        <v>183</v>
      </c>
      <c r="G66" s="10">
        <v>6</v>
      </c>
      <c r="H66" s="10">
        <v>5</v>
      </c>
      <c r="I66" s="10">
        <v>2</v>
      </c>
      <c r="J66" s="10">
        <v>8</v>
      </c>
      <c r="K66" s="10">
        <v>1</v>
      </c>
      <c r="L66" s="10">
        <v>0</v>
      </c>
      <c r="M66" s="10">
        <v>1</v>
      </c>
      <c r="N66" s="10">
        <v>0</v>
      </c>
      <c r="O66" s="10">
        <v>1</v>
      </c>
      <c r="P66" s="10">
        <v>0</v>
      </c>
      <c r="Q66" s="10">
        <v>5</v>
      </c>
      <c r="R66" s="141">
        <f t="shared" si="0"/>
        <v>371</v>
      </c>
      <c r="S66" s="206">
        <f t="shared" si="1"/>
        <v>0.5376811594202898</v>
      </c>
    </row>
    <row r="67" spans="1:19" ht="26.25" customHeight="1">
      <c r="A67" s="126">
        <v>628</v>
      </c>
      <c r="B67" s="10" t="s">
        <v>13</v>
      </c>
      <c r="C67" s="97" t="s">
        <v>148</v>
      </c>
      <c r="D67" s="176">
        <v>721</v>
      </c>
      <c r="E67" s="10">
        <v>149</v>
      </c>
      <c r="F67" s="10">
        <v>164</v>
      </c>
      <c r="G67" s="10">
        <v>5</v>
      </c>
      <c r="H67" s="10">
        <v>6</v>
      </c>
      <c r="I67" s="10">
        <v>0</v>
      </c>
      <c r="J67" s="10">
        <v>7</v>
      </c>
      <c r="K67" s="10">
        <v>1</v>
      </c>
      <c r="L67" s="10">
        <v>1</v>
      </c>
      <c r="M67" s="10">
        <v>2</v>
      </c>
      <c r="N67" s="10">
        <v>0</v>
      </c>
      <c r="O67" s="10">
        <v>0</v>
      </c>
      <c r="P67" s="10">
        <v>0</v>
      </c>
      <c r="Q67" s="10">
        <v>11</v>
      </c>
      <c r="R67" s="141">
        <f t="shared" si="0"/>
        <v>346</v>
      </c>
      <c r="S67" s="206">
        <f t="shared" si="1"/>
        <v>0.4798890429958391</v>
      </c>
    </row>
    <row r="68" spans="1:19" ht="26.25" customHeight="1">
      <c r="A68" s="126">
        <v>628</v>
      </c>
      <c r="B68" s="10" t="s">
        <v>17</v>
      </c>
      <c r="C68" s="97" t="s">
        <v>148</v>
      </c>
      <c r="D68" s="176">
        <v>722</v>
      </c>
      <c r="E68" s="10">
        <v>126</v>
      </c>
      <c r="F68" s="10">
        <v>170</v>
      </c>
      <c r="G68" s="10">
        <v>2</v>
      </c>
      <c r="H68" s="10">
        <v>10</v>
      </c>
      <c r="I68" s="10">
        <v>0</v>
      </c>
      <c r="J68" s="10">
        <v>10</v>
      </c>
      <c r="K68" s="10">
        <v>0</v>
      </c>
      <c r="L68" s="10">
        <v>14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41">
        <f t="shared" si="0"/>
        <v>332</v>
      </c>
      <c r="S68" s="206">
        <f t="shared" si="1"/>
        <v>0.4598337950138504</v>
      </c>
    </row>
    <row r="69" spans="1:19" ht="26.25" customHeight="1">
      <c r="A69" s="126">
        <v>628</v>
      </c>
      <c r="B69" s="10" t="s">
        <v>18</v>
      </c>
      <c r="C69" s="97" t="s">
        <v>148</v>
      </c>
      <c r="D69" s="176">
        <v>722</v>
      </c>
      <c r="E69" s="10">
        <v>147</v>
      </c>
      <c r="F69" s="10">
        <v>182</v>
      </c>
      <c r="G69" s="10">
        <v>9</v>
      </c>
      <c r="H69" s="10">
        <v>4</v>
      </c>
      <c r="I69" s="10">
        <v>1</v>
      </c>
      <c r="J69" s="10">
        <v>7</v>
      </c>
      <c r="K69" s="10">
        <v>0</v>
      </c>
      <c r="L69" s="10">
        <v>0</v>
      </c>
      <c r="M69" s="10">
        <v>3</v>
      </c>
      <c r="N69" s="10">
        <v>0</v>
      </c>
      <c r="O69" s="10">
        <v>0</v>
      </c>
      <c r="P69" s="10">
        <v>0</v>
      </c>
      <c r="Q69" s="10">
        <v>6</v>
      </c>
      <c r="R69" s="141">
        <f t="shared" si="0"/>
        <v>359</v>
      </c>
      <c r="S69" s="206">
        <f t="shared" si="1"/>
        <v>0.49722991689750695</v>
      </c>
    </row>
    <row r="70" spans="1:19" ht="26.25" customHeight="1">
      <c r="A70" s="126">
        <v>628</v>
      </c>
      <c r="B70" s="10" t="s">
        <v>19</v>
      </c>
      <c r="C70" s="97" t="s">
        <v>148</v>
      </c>
      <c r="D70" s="176">
        <v>722</v>
      </c>
      <c r="E70" s="10">
        <v>139</v>
      </c>
      <c r="F70" s="10">
        <v>164</v>
      </c>
      <c r="G70" s="10">
        <v>15</v>
      </c>
      <c r="H70" s="10">
        <v>16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12</v>
      </c>
      <c r="R70" s="141">
        <f t="shared" si="0"/>
        <v>346</v>
      </c>
      <c r="S70" s="206">
        <f t="shared" si="1"/>
        <v>0.4792243767313019</v>
      </c>
    </row>
    <row r="71" spans="1:19" ht="26.25" customHeight="1">
      <c r="A71" s="126">
        <v>628</v>
      </c>
      <c r="B71" s="10" t="s">
        <v>20</v>
      </c>
      <c r="C71" s="97" t="s">
        <v>148</v>
      </c>
      <c r="D71" s="176">
        <v>722</v>
      </c>
      <c r="E71" s="10">
        <v>130</v>
      </c>
      <c r="F71" s="10">
        <v>158</v>
      </c>
      <c r="G71" s="10">
        <v>15</v>
      </c>
      <c r="H71" s="10">
        <v>5</v>
      </c>
      <c r="I71" s="10">
        <v>0</v>
      </c>
      <c r="J71" s="10">
        <v>0</v>
      </c>
      <c r="K71" s="10">
        <v>0</v>
      </c>
      <c r="L71" s="10">
        <v>0</v>
      </c>
      <c r="M71" s="10">
        <v>4</v>
      </c>
      <c r="N71" s="10">
        <v>0</v>
      </c>
      <c r="O71" s="10">
        <v>0</v>
      </c>
      <c r="P71" s="10">
        <v>0</v>
      </c>
      <c r="Q71" s="10">
        <v>11</v>
      </c>
      <c r="R71" s="141">
        <f t="shared" si="0"/>
        <v>323</v>
      </c>
      <c r="S71" s="206">
        <f t="shared" si="1"/>
        <v>0.4473684210526316</v>
      </c>
    </row>
    <row r="72" spans="1:19" ht="26.25" customHeight="1">
      <c r="A72" s="126">
        <v>628</v>
      </c>
      <c r="B72" s="10" t="s">
        <v>21</v>
      </c>
      <c r="C72" s="97" t="s">
        <v>148</v>
      </c>
      <c r="D72" s="176">
        <v>722</v>
      </c>
      <c r="E72" s="10">
        <v>125</v>
      </c>
      <c r="F72" s="10">
        <v>171</v>
      </c>
      <c r="G72" s="10">
        <v>10</v>
      </c>
      <c r="H72" s="10">
        <v>4</v>
      </c>
      <c r="I72" s="10">
        <v>1</v>
      </c>
      <c r="J72" s="10">
        <v>8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6</v>
      </c>
      <c r="R72" s="141">
        <f>SUM(E72:Q72)</f>
        <v>325</v>
      </c>
      <c r="S72" s="206">
        <f t="shared" si="1"/>
        <v>0.45013850415512463</v>
      </c>
    </row>
    <row r="73" spans="4:19" ht="12">
      <c r="D73" s="172">
        <f>SUM(D8:D72)</f>
        <v>42021</v>
      </c>
      <c r="P73" s="109"/>
      <c r="R73" s="112">
        <f>SUM(R8:R72)</f>
        <v>22896</v>
      </c>
      <c r="S73" s="206">
        <f>(R73/D73)</f>
        <v>0.5448704219318912</v>
      </c>
    </row>
    <row r="74" ht="12">
      <c r="P74" s="109"/>
    </row>
    <row r="75" ht="12">
      <c r="P75" s="109"/>
    </row>
    <row r="76" ht="12">
      <c r="P76" s="109"/>
    </row>
    <row r="77" ht="12">
      <c r="P77" s="109"/>
    </row>
    <row r="78" ht="12">
      <c r="P78" s="109"/>
    </row>
    <row r="79" ht="12">
      <c r="P79" s="109"/>
    </row>
    <row r="80" ht="12">
      <c r="P80" s="109"/>
    </row>
    <row r="81" ht="12">
      <c r="P81" s="109"/>
    </row>
    <row r="82" ht="12">
      <c r="P82" s="109"/>
    </row>
    <row r="83" ht="12">
      <c r="P83" s="109"/>
    </row>
    <row r="84" ht="12">
      <c r="P84" s="109"/>
    </row>
    <row r="85" ht="12">
      <c r="P85" s="109"/>
    </row>
    <row r="86" ht="12">
      <c r="P86" s="109"/>
    </row>
    <row r="87" ht="12">
      <c r="P87" s="109"/>
    </row>
    <row r="88" ht="12">
      <c r="P88" s="109"/>
    </row>
    <row r="89" ht="12">
      <c r="P89" s="109"/>
    </row>
    <row r="90" ht="12">
      <c r="P90" s="109"/>
    </row>
    <row r="91" ht="12">
      <c r="P91" s="109"/>
    </row>
    <row r="92" ht="12">
      <c r="P92" s="109"/>
    </row>
    <row r="93" ht="12">
      <c r="P93" s="109"/>
    </row>
    <row r="94" ht="12">
      <c r="P94" s="109"/>
    </row>
    <row r="95" ht="12">
      <c r="P95" s="109"/>
    </row>
    <row r="96" ht="12">
      <c r="P96" s="109"/>
    </row>
    <row r="97" ht="12">
      <c r="P97" s="109"/>
    </row>
    <row r="98" ht="12">
      <c r="P98" s="109"/>
    </row>
    <row r="99" ht="12">
      <c r="P99" s="109"/>
    </row>
    <row r="100" ht="12">
      <c r="P100" s="109"/>
    </row>
    <row r="101" ht="12">
      <c r="P101" s="109"/>
    </row>
    <row r="102" ht="12">
      <c r="P102" s="109"/>
    </row>
    <row r="103" ht="12">
      <c r="P103" s="109"/>
    </row>
    <row r="104" ht="12">
      <c r="P104" s="109"/>
    </row>
    <row r="105" ht="12">
      <c r="P105" s="109"/>
    </row>
    <row r="106" ht="12">
      <c r="P106" s="109"/>
    </row>
    <row r="107" ht="12">
      <c r="P107" s="109"/>
    </row>
    <row r="108" ht="12">
      <c r="P108" s="109"/>
    </row>
    <row r="109" ht="12">
      <c r="P109" s="109"/>
    </row>
    <row r="110" ht="12">
      <c r="P110" s="109"/>
    </row>
    <row r="111" ht="12">
      <c r="P111" s="109"/>
    </row>
    <row r="112" ht="12">
      <c r="P112" s="109"/>
    </row>
    <row r="113" ht="12">
      <c r="P113" s="109"/>
    </row>
    <row r="114" ht="12">
      <c r="P114" s="109"/>
    </row>
    <row r="115" ht="12">
      <c r="P115" s="109"/>
    </row>
    <row r="116" ht="12">
      <c r="P116" s="109"/>
    </row>
    <row r="117" ht="12">
      <c r="P117" s="109"/>
    </row>
    <row r="118" ht="12">
      <c r="P118" s="109"/>
    </row>
    <row r="119" ht="12">
      <c r="P119" s="109"/>
    </row>
    <row r="120" ht="12">
      <c r="P120" s="109"/>
    </row>
    <row r="121" ht="12">
      <c r="P121" s="109"/>
    </row>
    <row r="122" ht="12">
      <c r="P122" s="109"/>
    </row>
    <row r="123" ht="12">
      <c r="P123" s="109"/>
    </row>
    <row r="124" ht="12">
      <c r="P124" s="109"/>
    </row>
    <row r="125" ht="12">
      <c r="P125" s="109"/>
    </row>
    <row r="126" ht="12">
      <c r="P126" s="109"/>
    </row>
    <row r="127" ht="12">
      <c r="P127" s="109"/>
    </row>
    <row r="128" ht="12">
      <c r="P128" s="109"/>
    </row>
    <row r="129" ht="12">
      <c r="P129" s="109"/>
    </row>
    <row r="130" ht="12">
      <c r="P130" s="109"/>
    </row>
    <row r="131" ht="12">
      <c r="P131" s="109"/>
    </row>
    <row r="132" ht="12">
      <c r="P132" s="109"/>
    </row>
    <row r="133" ht="12">
      <c r="P133" s="109"/>
    </row>
    <row r="134" ht="12">
      <c r="P134" s="109"/>
    </row>
    <row r="135" ht="12">
      <c r="P135" s="109"/>
    </row>
    <row r="136" ht="12">
      <c r="P136" s="109"/>
    </row>
    <row r="137" ht="12">
      <c r="P137" s="109"/>
    </row>
    <row r="138" ht="12">
      <c r="P138" s="109"/>
    </row>
    <row r="139" ht="12">
      <c r="P139" s="109"/>
    </row>
    <row r="140" ht="12">
      <c r="P140" s="109"/>
    </row>
    <row r="141" ht="12">
      <c r="P141" s="109"/>
    </row>
    <row r="142" ht="12">
      <c r="P142" s="109"/>
    </row>
    <row r="143" ht="12">
      <c r="P143" s="109"/>
    </row>
    <row r="144" ht="12">
      <c r="P144" s="109"/>
    </row>
    <row r="145" ht="12">
      <c r="P145" s="109"/>
    </row>
    <row r="146" ht="12">
      <c r="P146" s="109"/>
    </row>
    <row r="147" ht="12">
      <c r="P147" s="109"/>
    </row>
    <row r="148" ht="12">
      <c r="P148" s="109"/>
    </row>
    <row r="149" ht="12">
      <c r="P149" s="109"/>
    </row>
    <row r="150" ht="12">
      <c r="P150" s="109"/>
    </row>
    <row r="151" ht="12">
      <c r="P151" s="109"/>
    </row>
    <row r="152" ht="12">
      <c r="P152" s="109"/>
    </row>
    <row r="153" ht="12">
      <c r="P153" s="109"/>
    </row>
    <row r="154" ht="12">
      <c r="P154" s="109"/>
    </row>
    <row r="155" ht="12">
      <c r="P155" s="109"/>
    </row>
    <row r="156" ht="12">
      <c r="P156" s="109"/>
    </row>
    <row r="157" ht="12">
      <c r="P157" s="109"/>
    </row>
    <row r="158" ht="12">
      <c r="P158" s="109"/>
    </row>
    <row r="159" ht="12">
      <c r="P159" s="109"/>
    </row>
    <row r="160" ht="12">
      <c r="P160" s="109"/>
    </row>
    <row r="161" ht="12">
      <c r="P161" s="109"/>
    </row>
    <row r="162" ht="12">
      <c r="P162" s="109"/>
    </row>
    <row r="163" ht="12">
      <c r="P163" s="109"/>
    </row>
    <row r="164" ht="12">
      <c r="P164" s="109"/>
    </row>
    <row r="165" ht="12">
      <c r="P165" s="109"/>
    </row>
    <row r="166" ht="12">
      <c r="P166" s="109"/>
    </row>
    <row r="167" ht="12">
      <c r="P167" s="109"/>
    </row>
    <row r="168" ht="12">
      <c r="P168" s="109"/>
    </row>
    <row r="169" ht="12">
      <c r="P169" s="109"/>
    </row>
    <row r="170" ht="12">
      <c r="P170" s="109"/>
    </row>
    <row r="171" ht="12">
      <c r="P171" s="109"/>
    </row>
    <row r="172" ht="12">
      <c r="P172" s="109"/>
    </row>
    <row r="173" ht="12">
      <c r="P173" s="109"/>
    </row>
    <row r="174" ht="12">
      <c r="P174" s="109"/>
    </row>
    <row r="175" ht="12">
      <c r="P175" s="109"/>
    </row>
    <row r="176" ht="12">
      <c r="P176" s="109"/>
    </row>
    <row r="177" ht="12">
      <c r="P177" s="109"/>
    </row>
    <row r="178" ht="12">
      <c r="P178" s="109"/>
    </row>
    <row r="179" ht="12">
      <c r="P179" s="109"/>
    </row>
    <row r="180" ht="12">
      <c r="P180" s="109"/>
    </row>
    <row r="181" ht="12">
      <c r="P181" s="109"/>
    </row>
    <row r="182" ht="12">
      <c r="P182" s="109"/>
    </row>
    <row r="183" ht="12">
      <c r="P183" s="109"/>
    </row>
    <row r="184" ht="12">
      <c r="P184" s="109"/>
    </row>
    <row r="185" ht="12">
      <c r="P185" s="109"/>
    </row>
    <row r="186" ht="12">
      <c r="P186" s="109"/>
    </row>
    <row r="187" ht="12">
      <c r="P187" s="109"/>
    </row>
    <row r="188" ht="12">
      <c r="P188" s="109"/>
    </row>
    <row r="189" ht="12">
      <c r="P189" s="109"/>
    </row>
    <row r="190" ht="12">
      <c r="P190" s="109"/>
    </row>
    <row r="191" ht="12">
      <c r="P191" s="109"/>
    </row>
    <row r="192" ht="12">
      <c r="P192" s="109"/>
    </row>
    <row r="193" ht="12">
      <c r="P193" s="109"/>
    </row>
    <row r="194" ht="12">
      <c r="P194" s="109"/>
    </row>
    <row r="195" ht="12">
      <c r="P195" s="109"/>
    </row>
    <row r="196" ht="12">
      <c r="P196" s="109"/>
    </row>
    <row r="197" ht="12">
      <c r="P197" s="109"/>
    </row>
    <row r="198" ht="12">
      <c r="P198" s="109"/>
    </row>
    <row r="199" ht="12">
      <c r="P199" s="109"/>
    </row>
    <row r="200" ht="12">
      <c r="P200" s="109"/>
    </row>
    <row r="201" ht="12">
      <c r="P201" s="109"/>
    </row>
    <row r="202" ht="12">
      <c r="P202" s="109"/>
    </row>
    <row r="203" ht="12">
      <c r="P203" s="109"/>
    </row>
    <row r="204" ht="12">
      <c r="P204" s="109"/>
    </row>
    <row r="205" ht="12">
      <c r="P205" s="109"/>
    </row>
    <row r="206" ht="12">
      <c r="P206" s="109"/>
    </row>
    <row r="207" ht="12">
      <c r="P207" s="109"/>
    </row>
    <row r="208" ht="12">
      <c r="P208" s="109"/>
    </row>
    <row r="209" ht="12">
      <c r="P209" s="109"/>
    </row>
    <row r="210" ht="12">
      <c r="P210" s="109"/>
    </row>
    <row r="211" ht="12">
      <c r="P211" s="109"/>
    </row>
    <row r="212" ht="12">
      <c r="P212" s="109"/>
    </row>
    <row r="213" ht="12">
      <c r="P213" s="109"/>
    </row>
    <row r="214" ht="12">
      <c r="P214" s="109"/>
    </row>
    <row r="215" ht="12">
      <c r="P215" s="109"/>
    </row>
    <row r="216" ht="12">
      <c r="P216" s="109"/>
    </row>
    <row r="217" ht="12">
      <c r="P217" s="109"/>
    </row>
    <row r="218" ht="12">
      <c r="P218" s="109"/>
    </row>
    <row r="219" ht="12">
      <c r="P219" s="109"/>
    </row>
    <row r="220" ht="12">
      <c r="P220" s="109"/>
    </row>
    <row r="221" ht="12">
      <c r="P221" s="109"/>
    </row>
    <row r="222" ht="12">
      <c r="P222" s="109"/>
    </row>
    <row r="223" ht="12">
      <c r="P223" s="109"/>
    </row>
    <row r="224" ht="12">
      <c r="P224" s="109"/>
    </row>
    <row r="225" ht="12">
      <c r="P225" s="109"/>
    </row>
    <row r="226" ht="12">
      <c r="P226" s="109"/>
    </row>
    <row r="227" ht="12">
      <c r="P227" s="109"/>
    </row>
    <row r="228" ht="12">
      <c r="P228" s="109"/>
    </row>
    <row r="229" ht="12">
      <c r="P229" s="109"/>
    </row>
    <row r="230" ht="12">
      <c r="P230" s="109"/>
    </row>
    <row r="231" ht="12">
      <c r="P231" s="109"/>
    </row>
    <row r="232" ht="12">
      <c r="P232" s="109"/>
    </row>
    <row r="233" ht="12">
      <c r="P233" s="109"/>
    </row>
    <row r="234" ht="12">
      <c r="P234" s="109"/>
    </row>
    <row r="235" ht="12">
      <c r="P235" s="109"/>
    </row>
    <row r="236" ht="12">
      <c r="P236" s="109"/>
    </row>
    <row r="237" ht="12">
      <c r="P237" s="109"/>
    </row>
    <row r="238" ht="12">
      <c r="P238" s="109"/>
    </row>
    <row r="239" ht="12">
      <c r="P239" s="109"/>
    </row>
    <row r="240" ht="12">
      <c r="P240" s="109"/>
    </row>
    <row r="241" ht="12">
      <c r="P241" s="109"/>
    </row>
    <row r="242" ht="12">
      <c r="P242" s="109"/>
    </row>
    <row r="243" ht="12">
      <c r="P243" s="109"/>
    </row>
    <row r="244" ht="12">
      <c r="P244" s="109"/>
    </row>
    <row r="245" ht="12">
      <c r="P245" s="109"/>
    </row>
    <row r="246" ht="12">
      <c r="P246" s="109"/>
    </row>
    <row r="247" ht="12">
      <c r="P247" s="109"/>
    </row>
    <row r="248" ht="12">
      <c r="P248" s="109"/>
    </row>
    <row r="249" ht="12">
      <c r="P249" s="109"/>
    </row>
    <row r="250" ht="12">
      <c r="P250" s="109"/>
    </row>
    <row r="251" ht="12">
      <c r="P251" s="109"/>
    </row>
    <row r="252" ht="12">
      <c r="P252" s="109"/>
    </row>
    <row r="253" ht="12">
      <c r="P253" s="109"/>
    </row>
    <row r="254" ht="12">
      <c r="P254" s="109"/>
    </row>
    <row r="255" ht="12">
      <c r="P255" s="109"/>
    </row>
    <row r="256" ht="12">
      <c r="P256" s="109"/>
    </row>
    <row r="257" ht="12">
      <c r="P257" s="109"/>
    </row>
    <row r="258" ht="12">
      <c r="P258" s="109"/>
    </row>
    <row r="259" ht="12">
      <c r="P259" s="109"/>
    </row>
    <row r="260" ht="12">
      <c r="P260" s="109"/>
    </row>
    <row r="261" ht="12">
      <c r="P261" s="109"/>
    </row>
    <row r="262" ht="12">
      <c r="P262" s="109"/>
    </row>
    <row r="263" ht="12">
      <c r="P263" s="109"/>
    </row>
    <row r="264" ht="12">
      <c r="P264" s="109"/>
    </row>
    <row r="265" ht="12">
      <c r="P265" s="109"/>
    </row>
    <row r="266" ht="12">
      <c r="P266" s="109"/>
    </row>
    <row r="267" ht="12">
      <c r="P267" s="109"/>
    </row>
    <row r="268" ht="12">
      <c r="P268" s="109"/>
    </row>
    <row r="269" ht="12">
      <c r="P269" s="109"/>
    </row>
    <row r="270" ht="12">
      <c r="P270" s="109"/>
    </row>
    <row r="271" ht="12">
      <c r="P271" s="109"/>
    </row>
    <row r="272" ht="12">
      <c r="P272" s="109"/>
    </row>
    <row r="273" ht="12">
      <c r="P273" s="109"/>
    </row>
    <row r="274" ht="12">
      <c r="P274" s="109"/>
    </row>
    <row r="275" ht="12">
      <c r="P275" s="109"/>
    </row>
    <row r="276" ht="12">
      <c r="P276" s="109"/>
    </row>
    <row r="277" ht="12">
      <c r="P277" s="109"/>
    </row>
    <row r="278" ht="12">
      <c r="P278" s="109"/>
    </row>
    <row r="279" ht="12">
      <c r="P279" s="109"/>
    </row>
    <row r="280" ht="12">
      <c r="P280" s="109"/>
    </row>
    <row r="281" ht="12">
      <c r="P281" s="109"/>
    </row>
    <row r="282" ht="12">
      <c r="P282" s="109"/>
    </row>
    <row r="283" ht="12">
      <c r="P283" s="109"/>
    </row>
    <row r="284" ht="12">
      <c r="P284" s="109"/>
    </row>
    <row r="285" ht="12">
      <c r="P285" s="109"/>
    </row>
    <row r="286" ht="12">
      <c r="P286" s="109"/>
    </row>
    <row r="287" ht="12">
      <c r="P287" s="109"/>
    </row>
    <row r="288" ht="12">
      <c r="P288" s="109"/>
    </row>
    <row r="289" ht="12">
      <c r="P289" s="109"/>
    </row>
    <row r="290" ht="12">
      <c r="P290" s="109"/>
    </row>
    <row r="291" ht="12">
      <c r="P291" s="109"/>
    </row>
    <row r="292" ht="12">
      <c r="P292" s="109"/>
    </row>
    <row r="293" ht="12">
      <c r="P293" s="109"/>
    </row>
    <row r="294" ht="12">
      <c r="P294" s="109"/>
    </row>
    <row r="295" ht="12">
      <c r="P295" s="109"/>
    </row>
    <row r="296" ht="12">
      <c r="P296" s="109"/>
    </row>
    <row r="297" ht="12">
      <c r="P297" s="109"/>
    </row>
    <row r="298" ht="12">
      <c r="P298" s="109"/>
    </row>
    <row r="299" ht="12">
      <c r="P299" s="109"/>
    </row>
    <row r="300" ht="12">
      <c r="P300" s="109"/>
    </row>
    <row r="301" ht="12">
      <c r="P301" s="109"/>
    </row>
    <row r="302" ht="12">
      <c r="P302" s="109"/>
    </row>
    <row r="303" ht="12">
      <c r="P303" s="109"/>
    </row>
    <row r="304" ht="12">
      <c r="P304" s="109"/>
    </row>
    <row r="305" ht="12">
      <c r="P305" s="109"/>
    </row>
    <row r="306" ht="12">
      <c r="P306" s="109"/>
    </row>
    <row r="307" ht="12">
      <c r="P307" s="109"/>
    </row>
    <row r="308" ht="12">
      <c r="P308" s="109"/>
    </row>
    <row r="309" ht="12">
      <c r="P309" s="109"/>
    </row>
    <row r="310" ht="12">
      <c r="P310" s="109"/>
    </row>
    <row r="311" ht="12">
      <c r="P311" s="109"/>
    </row>
    <row r="312" ht="12">
      <c r="P312" s="109"/>
    </row>
    <row r="313" ht="12">
      <c r="P313" s="109"/>
    </row>
    <row r="314" ht="12">
      <c r="P314" s="109"/>
    </row>
    <row r="315" ht="12">
      <c r="P315" s="109"/>
    </row>
    <row r="316" ht="12">
      <c r="P316" s="109"/>
    </row>
    <row r="317" ht="12">
      <c r="P317" s="109"/>
    </row>
    <row r="318" ht="12">
      <c r="P318" s="109"/>
    </row>
    <row r="319" ht="12">
      <c r="P319" s="109"/>
    </row>
    <row r="320" ht="12">
      <c r="P320" s="109"/>
    </row>
    <row r="321" ht="12">
      <c r="P321" s="109"/>
    </row>
    <row r="322" ht="12">
      <c r="P322" s="109"/>
    </row>
    <row r="323" ht="12">
      <c r="P323" s="109"/>
    </row>
    <row r="324" ht="12">
      <c r="P324" s="109"/>
    </row>
    <row r="325" ht="12">
      <c r="P325" s="109"/>
    </row>
    <row r="326" ht="12">
      <c r="P326" s="109"/>
    </row>
    <row r="327" ht="12">
      <c r="P327" s="109"/>
    </row>
    <row r="328" ht="12">
      <c r="P328" s="109"/>
    </row>
    <row r="329" ht="12">
      <c r="P329" s="109"/>
    </row>
    <row r="330" ht="12">
      <c r="P330" s="109"/>
    </row>
    <row r="331" ht="12">
      <c r="P331" s="109"/>
    </row>
    <row r="332" ht="12">
      <c r="P332" s="109"/>
    </row>
    <row r="333" ht="12">
      <c r="P333" s="109"/>
    </row>
    <row r="334" ht="12">
      <c r="P334" s="109"/>
    </row>
    <row r="335" ht="12">
      <c r="P335" s="109"/>
    </row>
    <row r="336" ht="12">
      <c r="P336" s="109"/>
    </row>
    <row r="337" ht="12">
      <c r="P337" s="109"/>
    </row>
    <row r="338" ht="12">
      <c r="P338" s="109"/>
    </row>
    <row r="339" ht="12">
      <c r="P339" s="109"/>
    </row>
    <row r="340" ht="12">
      <c r="P340" s="109"/>
    </row>
    <row r="341" ht="12">
      <c r="P341" s="109"/>
    </row>
    <row r="342" ht="12">
      <c r="P342" s="109"/>
    </row>
    <row r="343" ht="12">
      <c r="P343" s="109"/>
    </row>
    <row r="344" ht="12">
      <c r="P344" s="109"/>
    </row>
    <row r="345" ht="12">
      <c r="P345" s="109"/>
    </row>
    <row r="346" ht="12">
      <c r="P346" s="109"/>
    </row>
    <row r="347" ht="12">
      <c r="P347" s="109"/>
    </row>
    <row r="348" ht="12">
      <c r="P348" s="109"/>
    </row>
    <row r="349" ht="12">
      <c r="P349" s="109"/>
    </row>
    <row r="350" ht="12">
      <c r="P350" s="109"/>
    </row>
    <row r="351" ht="12">
      <c r="P351" s="109"/>
    </row>
    <row r="352" ht="12">
      <c r="P352" s="109"/>
    </row>
    <row r="353" ht="12">
      <c r="P353" s="109"/>
    </row>
    <row r="354" ht="12">
      <c r="P354" s="109"/>
    </row>
    <row r="355" ht="12">
      <c r="P355" s="109"/>
    </row>
    <row r="356" ht="12">
      <c r="P356" s="109"/>
    </row>
    <row r="357" ht="12">
      <c r="P357" s="109"/>
    </row>
    <row r="358" ht="12">
      <c r="P358" s="109"/>
    </row>
    <row r="359" ht="12">
      <c r="P359" s="109"/>
    </row>
    <row r="360" ht="12">
      <c r="P360" s="109"/>
    </row>
    <row r="361" ht="12">
      <c r="P361" s="109"/>
    </row>
    <row r="362" ht="12">
      <c r="P362" s="109"/>
    </row>
    <row r="363" ht="12">
      <c r="P363" s="109"/>
    </row>
    <row r="364" ht="12">
      <c r="P364" s="109"/>
    </row>
    <row r="365" ht="12">
      <c r="P365" s="109"/>
    </row>
    <row r="366" ht="12">
      <c r="P366" s="109"/>
    </row>
    <row r="367" ht="12">
      <c r="P367" s="109"/>
    </row>
    <row r="368" ht="12">
      <c r="P368" s="109"/>
    </row>
    <row r="369" ht="12">
      <c r="P369" s="109"/>
    </row>
    <row r="370" ht="12">
      <c r="P370" s="109"/>
    </row>
    <row r="371" ht="12">
      <c r="P371" s="109"/>
    </row>
    <row r="372" ht="12">
      <c r="P372" s="109"/>
    </row>
    <row r="373" ht="12">
      <c r="P373" s="109"/>
    </row>
    <row r="374" ht="12">
      <c r="P374" s="109"/>
    </row>
    <row r="375" ht="12">
      <c r="P375" s="109"/>
    </row>
    <row r="376" ht="12">
      <c r="P376" s="109"/>
    </row>
    <row r="377" ht="12">
      <c r="P377" s="109"/>
    </row>
    <row r="378" ht="12">
      <c r="P378" s="109"/>
    </row>
    <row r="379" ht="12">
      <c r="P379" s="109"/>
    </row>
    <row r="380" ht="12">
      <c r="P380" s="109"/>
    </row>
    <row r="381" ht="12">
      <c r="P381" s="109"/>
    </row>
    <row r="382" ht="12">
      <c r="P382" s="109"/>
    </row>
    <row r="383" ht="12">
      <c r="P383" s="109"/>
    </row>
    <row r="384" ht="12">
      <c r="P384" s="109"/>
    </row>
    <row r="385" ht="12">
      <c r="P385" s="109"/>
    </row>
    <row r="386" ht="12">
      <c r="P386" s="109"/>
    </row>
    <row r="387" ht="12">
      <c r="P387" s="109"/>
    </row>
    <row r="388" ht="12">
      <c r="P388" s="109"/>
    </row>
    <row r="389" ht="12">
      <c r="P389" s="109"/>
    </row>
    <row r="390" ht="12">
      <c r="P390" s="109"/>
    </row>
    <row r="391" ht="12">
      <c r="P391" s="109"/>
    </row>
    <row r="392" ht="12">
      <c r="P392" s="109"/>
    </row>
    <row r="393" ht="12">
      <c r="P393" s="109"/>
    </row>
    <row r="394" ht="12">
      <c r="P394" s="109"/>
    </row>
    <row r="395" ht="12">
      <c r="P395" s="109"/>
    </row>
    <row r="396" ht="12">
      <c r="P396" s="109"/>
    </row>
    <row r="397" ht="12">
      <c r="P397" s="109"/>
    </row>
    <row r="398" ht="12">
      <c r="P398" s="109"/>
    </row>
    <row r="399" ht="12">
      <c r="P399" s="109"/>
    </row>
    <row r="400" ht="12">
      <c r="P400" s="109"/>
    </row>
    <row r="401" ht="12">
      <c r="P401" s="109"/>
    </row>
    <row r="402" ht="12">
      <c r="P402" s="109"/>
    </row>
    <row r="403" ht="12">
      <c r="P403" s="109"/>
    </row>
    <row r="404" ht="12">
      <c r="P404" s="109"/>
    </row>
    <row r="405" ht="12">
      <c r="P405" s="109"/>
    </row>
    <row r="406" ht="12">
      <c r="P406" s="109"/>
    </row>
    <row r="407" ht="12">
      <c r="P407" s="109"/>
    </row>
    <row r="408" ht="12">
      <c r="P408" s="109"/>
    </row>
    <row r="409" ht="12">
      <c r="P409" s="109"/>
    </row>
    <row r="410" ht="12">
      <c r="P410" s="109"/>
    </row>
    <row r="411" ht="12">
      <c r="P411" s="109"/>
    </row>
    <row r="412" ht="12">
      <c r="P412" s="109"/>
    </row>
    <row r="413" ht="12">
      <c r="P413" s="109"/>
    </row>
    <row r="414" ht="12">
      <c r="P414" s="109"/>
    </row>
    <row r="415" ht="12">
      <c r="P415" s="109"/>
    </row>
    <row r="416" ht="12">
      <c r="P416" s="109"/>
    </row>
    <row r="417" ht="12">
      <c r="P417" s="109"/>
    </row>
    <row r="418" ht="12">
      <c r="P418" s="109"/>
    </row>
    <row r="419" ht="12">
      <c r="P419" s="109"/>
    </row>
    <row r="420" ht="12">
      <c r="P420" s="109"/>
    </row>
    <row r="421" ht="12">
      <c r="P421" s="109"/>
    </row>
    <row r="422" ht="12">
      <c r="P422" s="109"/>
    </row>
    <row r="423" ht="12">
      <c r="P423" s="109"/>
    </row>
    <row r="424" ht="12">
      <c r="P424" s="109"/>
    </row>
    <row r="425" ht="12">
      <c r="P425" s="109"/>
    </row>
    <row r="426" ht="12">
      <c r="P426" s="109"/>
    </row>
    <row r="427" ht="12">
      <c r="P427" s="109"/>
    </row>
    <row r="428" ht="12">
      <c r="P428" s="109"/>
    </row>
    <row r="429" ht="12">
      <c r="P429" s="109"/>
    </row>
    <row r="430" ht="12">
      <c r="P430" s="109"/>
    </row>
    <row r="431" ht="12">
      <c r="P431" s="109"/>
    </row>
    <row r="432" ht="12">
      <c r="P432" s="109"/>
    </row>
    <row r="433" ht="12">
      <c r="P433" s="109"/>
    </row>
    <row r="434" ht="12">
      <c r="P434" s="109"/>
    </row>
    <row r="435" ht="12">
      <c r="P435" s="109"/>
    </row>
    <row r="436" ht="12">
      <c r="P436" s="109"/>
    </row>
    <row r="437" ht="12">
      <c r="P437" s="109"/>
    </row>
    <row r="438" ht="12">
      <c r="P438" s="109"/>
    </row>
    <row r="439" ht="12">
      <c r="P439" s="109"/>
    </row>
    <row r="440" ht="12">
      <c r="P440" s="109"/>
    </row>
    <row r="441" ht="12">
      <c r="P441" s="109"/>
    </row>
    <row r="442" ht="12">
      <c r="P442" s="109"/>
    </row>
    <row r="443" ht="12">
      <c r="P443" s="109"/>
    </row>
    <row r="444" ht="12">
      <c r="P444" s="109"/>
    </row>
    <row r="445" ht="12">
      <c r="P445" s="109"/>
    </row>
    <row r="446" ht="12">
      <c r="P446" s="109"/>
    </row>
    <row r="447" ht="12">
      <c r="P447" s="109"/>
    </row>
    <row r="448" ht="12">
      <c r="P448" s="109"/>
    </row>
    <row r="449" ht="12">
      <c r="P449" s="109"/>
    </row>
    <row r="450" ht="12">
      <c r="P450" s="109"/>
    </row>
    <row r="451" ht="12">
      <c r="P451" s="109"/>
    </row>
    <row r="452" ht="12">
      <c r="P452" s="109"/>
    </row>
    <row r="453" ht="12">
      <c r="P453" s="109"/>
    </row>
    <row r="454" ht="12">
      <c r="P454" s="109"/>
    </row>
    <row r="455" ht="12">
      <c r="P455" s="109"/>
    </row>
    <row r="456" ht="12">
      <c r="P456" s="109"/>
    </row>
    <row r="457" ht="12">
      <c r="P457" s="109"/>
    </row>
    <row r="458" ht="12">
      <c r="P458" s="109"/>
    </row>
    <row r="459" ht="12">
      <c r="P459" s="109"/>
    </row>
    <row r="460" ht="12">
      <c r="P460" s="109"/>
    </row>
    <row r="461" ht="12">
      <c r="P461" s="109"/>
    </row>
    <row r="462" ht="12">
      <c r="P462" s="109"/>
    </row>
    <row r="463" ht="12">
      <c r="P463" s="109"/>
    </row>
    <row r="464" ht="12">
      <c r="P464" s="109"/>
    </row>
    <row r="465" ht="12">
      <c r="P465" s="109"/>
    </row>
    <row r="466" ht="12">
      <c r="P466" s="109"/>
    </row>
    <row r="467" ht="12">
      <c r="P467" s="109"/>
    </row>
    <row r="468" ht="12">
      <c r="P468" s="109"/>
    </row>
    <row r="469" ht="12">
      <c r="P469" s="109"/>
    </row>
    <row r="470" ht="12">
      <c r="P470" s="109"/>
    </row>
    <row r="471" ht="12">
      <c r="P471" s="109"/>
    </row>
    <row r="472" ht="12">
      <c r="P472" s="109"/>
    </row>
    <row r="473" ht="12">
      <c r="P473" s="109"/>
    </row>
    <row r="474" ht="12">
      <c r="P474" s="109"/>
    </row>
    <row r="475" ht="12">
      <c r="P475" s="109"/>
    </row>
    <row r="476" ht="12">
      <c r="P476" s="109"/>
    </row>
    <row r="477" ht="12">
      <c r="P477" s="109"/>
    </row>
    <row r="478" ht="12">
      <c r="P478" s="109"/>
    </row>
    <row r="479" ht="12">
      <c r="P479" s="109"/>
    </row>
    <row r="480" ht="12">
      <c r="P480" s="109"/>
    </row>
    <row r="481" ht="12">
      <c r="P481" s="109"/>
    </row>
    <row r="482" ht="12">
      <c r="P482" s="109"/>
    </row>
    <row r="483" ht="12">
      <c r="P483" s="109"/>
    </row>
    <row r="484" ht="12">
      <c r="P484" s="109"/>
    </row>
    <row r="485" ht="12">
      <c r="P485" s="109"/>
    </row>
    <row r="486" ht="12">
      <c r="P486" s="109"/>
    </row>
    <row r="487" ht="12">
      <c r="P487" s="109"/>
    </row>
    <row r="488" ht="12">
      <c r="P488" s="109"/>
    </row>
    <row r="489" ht="12">
      <c r="P489" s="109"/>
    </row>
    <row r="490" ht="12">
      <c r="P490" s="109"/>
    </row>
    <row r="491" ht="12">
      <c r="P491" s="109"/>
    </row>
    <row r="492" ht="12">
      <c r="P492" s="109"/>
    </row>
    <row r="493" ht="12">
      <c r="P493" s="109"/>
    </row>
    <row r="494" ht="12">
      <c r="P494" s="109"/>
    </row>
    <row r="495" ht="12">
      <c r="P495" s="109"/>
    </row>
    <row r="496" ht="12">
      <c r="P496" s="109"/>
    </row>
    <row r="497" ht="12">
      <c r="P497" s="109"/>
    </row>
    <row r="498" ht="12">
      <c r="P498" s="109"/>
    </row>
    <row r="499" ht="12">
      <c r="P499" s="109"/>
    </row>
    <row r="500" ht="12">
      <c r="P500" s="109"/>
    </row>
    <row r="501" ht="12">
      <c r="P501" s="109"/>
    </row>
    <row r="502" ht="12">
      <c r="P502" s="109"/>
    </row>
    <row r="503" ht="12">
      <c r="P503" s="109"/>
    </row>
    <row r="504" ht="12">
      <c r="P504" s="109"/>
    </row>
    <row r="505" ht="12">
      <c r="P505" s="109"/>
    </row>
    <row r="506" ht="12">
      <c r="P506" s="109"/>
    </row>
    <row r="507" ht="12">
      <c r="P507" s="109"/>
    </row>
    <row r="508" ht="12">
      <c r="P508" s="109"/>
    </row>
    <row r="509" ht="12">
      <c r="P509" s="109"/>
    </row>
    <row r="510" ht="12">
      <c r="P510" s="109"/>
    </row>
    <row r="511" ht="12">
      <c r="P511" s="109"/>
    </row>
    <row r="512" ht="12">
      <c r="P512" s="109"/>
    </row>
    <row r="513" ht="12">
      <c r="P513" s="109"/>
    </row>
    <row r="514" ht="12">
      <c r="P514" s="109"/>
    </row>
    <row r="515" ht="12">
      <c r="P515" s="109"/>
    </row>
    <row r="516" ht="12">
      <c r="P516" s="109"/>
    </row>
    <row r="517" ht="12">
      <c r="P517" s="109"/>
    </row>
    <row r="518" ht="12">
      <c r="P518" s="109"/>
    </row>
    <row r="519" ht="12">
      <c r="P519" s="109"/>
    </row>
    <row r="520" ht="12">
      <c r="P520" s="109"/>
    </row>
    <row r="521" ht="12">
      <c r="P521" s="109"/>
    </row>
    <row r="522" ht="12">
      <c r="P522" s="109"/>
    </row>
    <row r="523" ht="12">
      <c r="P523" s="109"/>
    </row>
    <row r="524" ht="12">
      <c r="P524" s="109"/>
    </row>
    <row r="525" ht="12">
      <c r="P525" s="109"/>
    </row>
    <row r="526" ht="12">
      <c r="P526" s="109"/>
    </row>
    <row r="527" ht="12">
      <c r="P527" s="109"/>
    </row>
    <row r="528" ht="12">
      <c r="P528" s="109"/>
    </row>
    <row r="529" ht="12">
      <c r="P529" s="109"/>
    </row>
    <row r="530" ht="12">
      <c r="P530" s="109"/>
    </row>
    <row r="531" ht="12">
      <c r="P531" s="109"/>
    </row>
    <row r="532" ht="12">
      <c r="P532" s="109"/>
    </row>
    <row r="533" ht="12">
      <c r="P533" s="109"/>
    </row>
    <row r="534" ht="12">
      <c r="P534" s="109"/>
    </row>
    <row r="535" ht="12">
      <c r="P535" s="109"/>
    </row>
    <row r="536" ht="12">
      <c r="P536" s="109"/>
    </row>
    <row r="537" ht="12">
      <c r="P537" s="109"/>
    </row>
    <row r="538" ht="12">
      <c r="P538" s="109"/>
    </row>
    <row r="539" ht="12">
      <c r="P539" s="109"/>
    </row>
    <row r="540" ht="12">
      <c r="P540" s="109"/>
    </row>
    <row r="541" ht="12">
      <c r="P541" s="109"/>
    </row>
    <row r="542" ht="12">
      <c r="P542" s="109"/>
    </row>
    <row r="543" ht="12">
      <c r="P543" s="109"/>
    </row>
    <row r="544" ht="12">
      <c r="P544" s="109"/>
    </row>
    <row r="545" ht="12">
      <c r="P545" s="109"/>
    </row>
    <row r="546" ht="12">
      <c r="P546" s="109"/>
    </row>
    <row r="547" ht="12">
      <c r="P547" s="109"/>
    </row>
    <row r="548" ht="12">
      <c r="P548" s="109"/>
    </row>
    <row r="549" ht="12">
      <c r="P549" s="109"/>
    </row>
    <row r="550" ht="12">
      <c r="P550" s="109"/>
    </row>
    <row r="551" ht="12">
      <c r="P551" s="109"/>
    </row>
    <row r="552" ht="12">
      <c r="P552" s="109"/>
    </row>
    <row r="553" ht="12">
      <c r="P553" s="109"/>
    </row>
    <row r="554" ht="12">
      <c r="P554" s="109"/>
    </row>
    <row r="555" ht="12">
      <c r="P555" s="109"/>
    </row>
    <row r="556" ht="12">
      <c r="P556" s="109"/>
    </row>
    <row r="557" ht="12">
      <c r="P557" s="109"/>
    </row>
    <row r="558" ht="12">
      <c r="P558" s="109"/>
    </row>
    <row r="559" ht="12">
      <c r="P559" s="109"/>
    </row>
    <row r="560" ht="12">
      <c r="P560" s="109"/>
    </row>
    <row r="561" ht="12">
      <c r="P561" s="109"/>
    </row>
    <row r="562" ht="12">
      <c r="P562" s="109"/>
    </row>
    <row r="563" ht="12">
      <c r="P563" s="109"/>
    </row>
    <row r="564" ht="12">
      <c r="P564" s="109"/>
    </row>
    <row r="565" ht="12">
      <c r="P565" s="109"/>
    </row>
    <row r="566" ht="12">
      <c r="P566" s="109"/>
    </row>
    <row r="567" ht="12">
      <c r="P567" s="109"/>
    </row>
    <row r="568" ht="12">
      <c r="P568" s="109"/>
    </row>
    <row r="569" ht="12">
      <c r="P569" s="109"/>
    </row>
    <row r="570" ht="12">
      <c r="P570" s="109"/>
    </row>
    <row r="571" ht="12">
      <c r="P571" s="109"/>
    </row>
    <row r="572" ht="12">
      <c r="P572" s="109"/>
    </row>
    <row r="573" ht="12">
      <c r="P573" s="109"/>
    </row>
    <row r="574" ht="12">
      <c r="P574" s="109"/>
    </row>
    <row r="575" ht="12">
      <c r="P575" s="109"/>
    </row>
    <row r="576" ht="12">
      <c r="P576" s="109"/>
    </row>
    <row r="577" ht="12">
      <c r="P577" s="109"/>
    </row>
    <row r="578" ht="12">
      <c r="P578" s="109"/>
    </row>
    <row r="579" ht="12">
      <c r="P579" s="109"/>
    </row>
    <row r="580" ht="12">
      <c r="P580" s="109"/>
    </row>
    <row r="581" ht="12">
      <c r="P581" s="109"/>
    </row>
    <row r="582" ht="12">
      <c r="P582" s="109"/>
    </row>
    <row r="583" ht="12">
      <c r="P583" s="109"/>
    </row>
    <row r="584" ht="12">
      <c r="P584" s="109"/>
    </row>
    <row r="585" ht="12">
      <c r="P585" s="109"/>
    </row>
    <row r="586" ht="12">
      <c r="P586" s="109"/>
    </row>
    <row r="587" ht="12">
      <c r="P587" s="109"/>
    </row>
    <row r="588" ht="12">
      <c r="P588" s="109"/>
    </row>
    <row r="589" ht="12">
      <c r="P589" s="109"/>
    </row>
    <row r="590" ht="12">
      <c r="P590" s="109"/>
    </row>
    <row r="591" ht="12">
      <c r="P591" s="109"/>
    </row>
    <row r="592" ht="12">
      <c r="P592" s="109"/>
    </row>
    <row r="593" ht="12">
      <c r="P593" s="109"/>
    </row>
    <row r="594" ht="12">
      <c r="P594" s="109"/>
    </row>
    <row r="595" ht="12">
      <c r="P595" s="109"/>
    </row>
    <row r="596" ht="12">
      <c r="P596" s="109"/>
    </row>
    <row r="597" ht="12">
      <c r="P597" s="109"/>
    </row>
    <row r="598" ht="12">
      <c r="P598" s="109"/>
    </row>
    <row r="599" ht="12">
      <c r="P599" s="109"/>
    </row>
    <row r="600" ht="12">
      <c r="P600" s="109"/>
    </row>
    <row r="601" ht="12">
      <c r="P601" s="109"/>
    </row>
    <row r="602" ht="12">
      <c r="P602" s="109"/>
    </row>
    <row r="603" ht="12">
      <c r="P603" s="109"/>
    </row>
    <row r="604" ht="12">
      <c r="P604" s="109"/>
    </row>
    <row r="605" ht="12">
      <c r="P605" s="109"/>
    </row>
    <row r="606" ht="12">
      <c r="P606" s="109"/>
    </row>
    <row r="607" ht="12">
      <c r="P607" s="109"/>
    </row>
    <row r="608" ht="12">
      <c r="P608" s="109"/>
    </row>
    <row r="609" ht="12">
      <c r="P609" s="109"/>
    </row>
    <row r="610" ht="12">
      <c r="P610" s="109"/>
    </row>
    <row r="611" ht="12">
      <c r="P611" s="109"/>
    </row>
    <row r="612" ht="12">
      <c r="P612" s="109"/>
    </row>
    <row r="613" ht="12">
      <c r="P613" s="109"/>
    </row>
    <row r="614" ht="12">
      <c r="P614" s="109"/>
    </row>
    <row r="615" ht="12">
      <c r="P615" s="109"/>
    </row>
    <row r="616" ht="12">
      <c r="P616" s="109"/>
    </row>
    <row r="617" ht="12">
      <c r="P617" s="109"/>
    </row>
    <row r="618" ht="12">
      <c r="P618" s="109"/>
    </row>
    <row r="619" ht="12">
      <c r="P619" s="109"/>
    </row>
    <row r="620" ht="12">
      <c r="P620" s="109"/>
    </row>
    <row r="621" ht="12">
      <c r="P621" s="109"/>
    </row>
    <row r="622" ht="12">
      <c r="P622" s="109"/>
    </row>
    <row r="623" ht="12">
      <c r="P623" s="109"/>
    </row>
    <row r="624" ht="12">
      <c r="P624" s="109"/>
    </row>
    <row r="625" ht="12">
      <c r="P625" s="109"/>
    </row>
    <row r="626" ht="12">
      <c r="P626" s="109"/>
    </row>
    <row r="627" ht="12">
      <c r="P627" s="109"/>
    </row>
    <row r="628" ht="12">
      <c r="P628" s="109"/>
    </row>
    <row r="629" ht="12">
      <c r="P629" s="109"/>
    </row>
    <row r="630" ht="12">
      <c r="P630" s="109"/>
    </row>
    <row r="631" ht="12">
      <c r="P631" s="109"/>
    </row>
    <row r="632" ht="12">
      <c r="P632" s="109"/>
    </row>
    <row r="633" ht="12">
      <c r="P633" s="109"/>
    </row>
    <row r="634" ht="12">
      <c r="P634" s="109"/>
    </row>
    <row r="635" ht="12">
      <c r="P635" s="109"/>
    </row>
    <row r="636" ht="12">
      <c r="P636" s="109"/>
    </row>
    <row r="637" ht="12">
      <c r="P637" s="109"/>
    </row>
    <row r="638" ht="12">
      <c r="P638" s="109"/>
    </row>
    <row r="639" ht="12">
      <c r="P639" s="109"/>
    </row>
    <row r="640" ht="12">
      <c r="P640" s="109"/>
    </row>
    <row r="641" ht="12">
      <c r="P641" s="109"/>
    </row>
    <row r="642" ht="12">
      <c r="P642" s="109"/>
    </row>
    <row r="643" ht="12">
      <c r="P643" s="109"/>
    </row>
    <row r="644" ht="12">
      <c r="P644" s="109"/>
    </row>
    <row r="645" ht="12">
      <c r="P645" s="109"/>
    </row>
    <row r="646" ht="12">
      <c r="P646" s="109"/>
    </row>
    <row r="647" ht="12">
      <c r="P647" s="109"/>
    </row>
    <row r="648" ht="12">
      <c r="P648" s="109"/>
    </row>
    <row r="649" ht="12">
      <c r="P649" s="109"/>
    </row>
    <row r="650" ht="12">
      <c r="P650" s="109"/>
    </row>
    <row r="651" ht="12">
      <c r="P651" s="109"/>
    </row>
    <row r="652" ht="12">
      <c r="P652" s="109"/>
    </row>
    <row r="653" ht="12">
      <c r="P653" s="109"/>
    </row>
    <row r="654" ht="12">
      <c r="P654" s="109"/>
    </row>
    <row r="655" ht="12">
      <c r="P655" s="109"/>
    </row>
    <row r="656" ht="12">
      <c r="P656" s="109"/>
    </row>
    <row r="657" ht="12">
      <c r="P657" s="109"/>
    </row>
    <row r="658" ht="12">
      <c r="P658" s="109"/>
    </row>
    <row r="659" ht="12">
      <c r="P659" s="109"/>
    </row>
    <row r="660" ht="12">
      <c r="P660" s="109"/>
    </row>
    <row r="661" ht="12">
      <c r="P661" s="109"/>
    </row>
    <row r="662" ht="12">
      <c r="P662" s="109"/>
    </row>
    <row r="663" ht="12">
      <c r="P663" s="109"/>
    </row>
    <row r="664" ht="12">
      <c r="P664" s="109"/>
    </row>
    <row r="665" ht="12">
      <c r="P665" s="109"/>
    </row>
    <row r="666" ht="12">
      <c r="P666" s="109"/>
    </row>
    <row r="667" ht="12">
      <c r="P667" s="109"/>
    </row>
    <row r="668" ht="12">
      <c r="P668" s="109"/>
    </row>
    <row r="669" ht="12">
      <c r="P669" s="109"/>
    </row>
    <row r="670" ht="12">
      <c r="P670" s="109"/>
    </row>
    <row r="671" ht="12">
      <c r="P671" s="109"/>
    </row>
    <row r="672" ht="12">
      <c r="P672" s="109"/>
    </row>
    <row r="673" ht="12">
      <c r="P673" s="109"/>
    </row>
    <row r="674" ht="12">
      <c r="P674" s="109"/>
    </row>
    <row r="675" ht="12">
      <c r="P675" s="109"/>
    </row>
    <row r="676" ht="12">
      <c r="P676" s="109"/>
    </row>
    <row r="677" ht="12">
      <c r="P677" s="109"/>
    </row>
    <row r="678" ht="12">
      <c r="P678" s="109"/>
    </row>
    <row r="679" ht="12">
      <c r="P679" s="109"/>
    </row>
    <row r="680" ht="12">
      <c r="P680" s="109"/>
    </row>
    <row r="681" ht="12">
      <c r="P681" s="109"/>
    </row>
    <row r="682" ht="12">
      <c r="P682" s="109"/>
    </row>
    <row r="683" ht="12">
      <c r="P683" s="109"/>
    </row>
    <row r="684" ht="12">
      <c r="P684" s="109"/>
    </row>
    <row r="685" ht="12">
      <c r="P685" s="109"/>
    </row>
    <row r="686" ht="12">
      <c r="P686" s="109"/>
    </row>
    <row r="687" ht="12">
      <c r="P687" s="109"/>
    </row>
    <row r="688" ht="12">
      <c r="P688" s="109"/>
    </row>
    <row r="689" ht="12">
      <c r="P689" s="109"/>
    </row>
    <row r="690" ht="12">
      <c r="P690" s="109"/>
    </row>
    <row r="691" ht="12">
      <c r="P691" s="109"/>
    </row>
    <row r="692" ht="12">
      <c r="P692" s="109"/>
    </row>
    <row r="693" ht="12">
      <c r="P693" s="109"/>
    </row>
    <row r="694" ht="12">
      <c r="P694" s="109"/>
    </row>
    <row r="695" ht="12">
      <c r="P695" s="109"/>
    </row>
    <row r="696" ht="12">
      <c r="P696" s="109"/>
    </row>
    <row r="697" ht="12">
      <c r="P697" s="109"/>
    </row>
    <row r="698" ht="12">
      <c r="P698" s="109"/>
    </row>
    <row r="699" ht="12">
      <c r="P699" s="109"/>
    </row>
    <row r="700" ht="12">
      <c r="P700" s="109"/>
    </row>
    <row r="701" ht="12">
      <c r="P701" s="109"/>
    </row>
    <row r="702" ht="12">
      <c r="P702" s="109"/>
    </row>
    <row r="703" ht="12">
      <c r="P703" s="109"/>
    </row>
    <row r="704" ht="12">
      <c r="P704" s="109"/>
    </row>
    <row r="705" ht="12">
      <c r="P705" s="109"/>
    </row>
    <row r="706" ht="12">
      <c r="P706" s="109"/>
    </row>
    <row r="707" ht="12">
      <c r="P707" s="109"/>
    </row>
    <row r="708" ht="12">
      <c r="P708" s="109"/>
    </row>
    <row r="709" ht="12">
      <c r="P709" s="109"/>
    </row>
    <row r="710" ht="12">
      <c r="P710" s="109"/>
    </row>
    <row r="711" ht="12">
      <c r="P711" s="109"/>
    </row>
    <row r="712" ht="12">
      <c r="P712" s="109"/>
    </row>
    <row r="713" ht="12">
      <c r="P713" s="109"/>
    </row>
    <row r="714" ht="12">
      <c r="P714" s="109"/>
    </row>
    <row r="715" ht="12">
      <c r="P715" s="109"/>
    </row>
    <row r="716" ht="12">
      <c r="P716" s="109"/>
    </row>
    <row r="717" ht="12">
      <c r="P717" s="109"/>
    </row>
    <row r="718" ht="12">
      <c r="P718" s="109"/>
    </row>
    <row r="719" ht="12">
      <c r="P719" s="109"/>
    </row>
    <row r="720" ht="12">
      <c r="P720" s="109"/>
    </row>
    <row r="721" ht="12">
      <c r="P721" s="109"/>
    </row>
    <row r="722" ht="12">
      <c r="P722" s="109"/>
    </row>
    <row r="723" ht="12">
      <c r="P723" s="109"/>
    </row>
    <row r="724" ht="12">
      <c r="P724" s="109"/>
    </row>
    <row r="725" ht="12">
      <c r="P725" s="109"/>
    </row>
    <row r="726" ht="12">
      <c r="P726" s="109"/>
    </row>
    <row r="727" ht="12">
      <c r="P727" s="109"/>
    </row>
    <row r="728" ht="12">
      <c r="P728" s="109"/>
    </row>
    <row r="729" ht="12">
      <c r="P729" s="109"/>
    </row>
    <row r="730" ht="12">
      <c r="P730" s="109"/>
    </row>
    <row r="731" ht="12">
      <c r="P731" s="109"/>
    </row>
    <row r="732" ht="12">
      <c r="P732" s="109"/>
    </row>
    <row r="733" ht="12">
      <c r="P733" s="109"/>
    </row>
    <row r="734" ht="12">
      <c r="P734" s="109"/>
    </row>
    <row r="735" ht="12">
      <c r="P735" s="109"/>
    </row>
    <row r="736" ht="12">
      <c r="P736" s="109"/>
    </row>
    <row r="737" ht="12">
      <c r="P737" s="109"/>
    </row>
    <row r="738" ht="12">
      <c r="P738" s="109"/>
    </row>
    <row r="739" ht="12">
      <c r="P739" s="109"/>
    </row>
    <row r="740" ht="12">
      <c r="P740" s="109"/>
    </row>
    <row r="741" ht="12">
      <c r="P741" s="109"/>
    </row>
    <row r="742" ht="12">
      <c r="P742" s="109"/>
    </row>
    <row r="743" ht="12">
      <c r="P743" s="109"/>
    </row>
    <row r="744" ht="12">
      <c r="P744" s="109"/>
    </row>
    <row r="745" ht="12">
      <c r="P745" s="109"/>
    </row>
    <row r="746" ht="12">
      <c r="P746" s="109"/>
    </row>
    <row r="747" ht="12">
      <c r="P747" s="109"/>
    </row>
    <row r="748" ht="12">
      <c r="P748" s="109"/>
    </row>
    <row r="749" ht="12">
      <c r="P749" s="109"/>
    </row>
    <row r="750" ht="12">
      <c r="P750" s="109"/>
    </row>
    <row r="751" ht="12">
      <c r="P751" s="109"/>
    </row>
    <row r="752" ht="12">
      <c r="P752" s="109"/>
    </row>
    <row r="753" ht="12">
      <c r="P753" s="109"/>
    </row>
    <row r="754" ht="12">
      <c r="P754" s="109"/>
    </row>
    <row r="755" ht="12">
      <c r="P755" s="109"/>
    </row>
    <row r="756" ht="12">
      <c r="P756" s="109"/>
    </row>
    <row r="757" ht="12">
      <c r="P757" s="109"/>
    </row>
    <row r="758" ht="12">
      <c r="P758" s="109"/>
    </row>
    <row r="759" ht="12">
      <c r="P759" s="109"/>
    </row>
    <row r="760" ht="12">
      <c r="P760" s="109"/>
    </row>
    <row r="761" ht="12">
      <c r="P761" s="109"/>
    </row>
    <row r="762" ht="12">
      <c r="P762" s="109"/>
    </row>
    <row r="763" ht="12">
      <c r="P763" s="109"/>
    </row>
    <row r="764" ht="12">
      <c r="P764" s="109"/>
    </row>
    <row r="765" ht="12">
      <c r="P765" s="109"/>
    </row>
    <row r="766" ht="12">
      <c r="P766" s="109"/>
    </row>
    <row r="767" ht="12">
      <c r="P767" s="109"/>
    </row>
    <row r="768" ht="12">
      <c r="P768" s="109"/>
    </row>
    <row r="769" ht="12">
      <c r="P769" s="109"/>
    </row>
    <row r="770" ht="12">
      <c r="P770" s="109"/>
    </row>
    <row r="771" ht="12">
      <c r="P771" s="109"/>
    </row>
    <row r="772" ht="12">
      <c r="P772" s="109"/>
    </row>
    <row r="773" ht="12">
      <c r="P773" s="109"/>
    </row>
    <row r="774" ht="12">
      <c r="P774" s="109"/>
    </row>
    <row r="775" ht="12">
      <c r="P775" s="109"/>
    </row>
    <row r="776" ht="12">
      <c r="P776" s="109"/>
    </row>
    <row r="777" ht="12">
      <c r="P777" s="109"/>
    </row>
    <row r="778" ht="12">
      <c r="P778" s="109"/>
    </row>
    <row r="779" ht="12">
      <c r="P779" s="109"/>
    </row>
    <row r="780" ht="12">
      <c r="P780" s="109"/>
    </row>
    <row r="781" ht="12">
      <c r="P781" s="109"/>
    </row>
    <row r="782" ht="12">
      <c r="P782" s="109"/>
    </row>
    <row r="783" ht="12">
      <c r="P783" s="109"/>
    </row>
    <row r="784" ht="12">
      <c r="P784" s="109"/>
    </row>
    <row r="785" ht="12">
      <c r="P785" s="109"/>
    </row>
    <row r="786" ht="12">
      <c r="P786" s="109"/>
    </row>
    <row r="787" ht="12">
      <c r="P787" s="109"/>
    </row>
    <row r="788" ht="12">
      <c r="P788" s="109"/>
    </row>
    <row r="789" ht="12">
      <c r="P789" s="109"/>
    </row>
    <row r="790" ht="12">
      <c r="P790" s="109"/>
    </row>
    <row r="791" ht="12">
      <c r="P791" s="109"/>
    </row>
    <row r="792" ht="12">
      <c r="P792" s="109"/>
    </row>
    <row r="793" ht="12">
      <c r="P793" s="109"/>
    </row>
    <row r="794" ht="12">
      <c r="P794" s="109"/>
    </row>
    <row r="795" ht="12">
      <c r="P795" s="109"/>
    </row>
    <row r="796" ht="12">
      <c r="P796" s="109"/>
    </row>
    <row r="797" ht="12">
      <c r="P797" s="109"/>
    </row>
    <row r="798" ht="12">
      <c r="P798" s="109"/>
    </row>
    <row r="799" ht="12">
      <c r="P799" s="109"/>
    </row>
    <row r="800" ht="12">
      <c r="P800" s="109"/>
    </row>
    <row r="801" ht="12">
      <c r="P801" s="109"/>
    </row>
    <row r="802" ht="12">
      <c r="P802" s="109"/>
    </row>
    <row r="803" ht="12">
      <c r="P803" s="109"/>
    </row>
    <row r="804" ht="12">
      <c r="P804" s="109"/>
    </row>
    <row r="805" ht="12">
      <c r="P805" s="109"/>
    </row>
    <row r="806" ht="12">
      <c r="P806" s="109"/>
    </row>
    <row r="807" ht="12">
      <c r="P807" s="109"/>
    </row>
    <row r="808" ht="12">
      <c r="P808" s="109"/>
    </row>
    <row r="809" ht="12">
      <c r="P809" s="109"/>
    </row>
    <row r="810" ht="12">
      <c r="P810" s="109"/>
    </row>
    <row r="811" ht="12">
      <c r="P811" s="109"/>
    </row>
    <row r="812" ht="12">
      <c r="P812" s="109"/>
    </row>
    <row r="813" ht="12">
      <c r="P813" s="109"/>
    </row>
    <row r="814" ht="12">
      <c r="P814" s="109"/>
    </row>
    <row r="815" ht="12">
      <c r="P815" s="109"/>
    </row>
    <row r="816" ht="12">
      <c r="P816" s="109"/>
    </row>
    <row r="817" ht="12">
      <c r="P817" s="109"/>
    </row>
    <row r="818" ht="12">
      <c r="P818" s="109"/>
    </row>
    <row r="819" ht="12">
      <c r="P819" s="109"/>
    </row>
    <row r="820" ht="12">
      <c r="P820" s="109"/>
    </row>
    <row r="821" ht="12">
      <c r="P821" s="109"/>
    </row>
    <row r="822" ht="12">
      <c r="P822" s="109"/>
    </row>
    <row r="823" ht="12">
      <c r="P823" s="109"/>
    </row>
    <row r="824" ht="12">
      <c r="P824" s="109"/>
    </row>
    <row r="825" ht="12">
      <c r="P825" s="109"/>
    </row>
    <row r="826" ht="12">
      <c r="P826" s="109"/>
    </row>
    <row r="827" ht="12">
      <c r="P827" s="109"/>
    </row>
    <row r="828" ht="12">
      <c r="P828" s="109"/>
    </row>
    <row r="829" ht="12">
      <c r="P829" s="109"/>
    </row>
    <row r="830" ht="12">
      <c r="P830" s="109"/>
    </row>
    <row r="831" ht="12">
      <c r="P831" s="109"/>
    </row>
    <row r="832" ht="12">
      <c r="P832" s="109"/>
    </row>
    <row r="833" ht="12">
      <c r="P833" s="109"/>
    </row>
    <row r="834" ht="12">
      <c r="P834" s="109"/>
    </row>
    <row r="835" ht="12">
      <c r="P835" s="109"/>
    </row>
    <row r="836" ht="12">
      <c r="P836" s="109"/>
    </row>
    <row r="837" ht="12">
      <c r="P837" s="109"/>
    </row>
    <row r="838" ht="12">
      <c r="P838" s="109"/>
    </row>
    <row r="839" ht="12">
      <c r="P839" s="109"/>
    </row>
    <row r="840" ht="12">
      <c r="P840" s="109"/>
    </row>
    <row r="841" ht="12">
      <c r="P841" s="109"/>
    </row>
    <row r="842" ht="12">
      <c r="P842" s="109"/>
    </row>
    <row r="843" ht="12">
      <c r="P843" s="109"/>
    </row>
    <row r="844" ht="12">
      <c r="P844" s="109"/>
    </row>
    <row r="845" ht="12">
      <c r="P845" s="109"/>
    </row>
    <row r="846" ht="12">
      <c r="P846" s="109"/>
    </row>
    <row r="847" ht="12">
      <c r="P847" s="109"/>
    </row>
    <row r="848" ht="12">
      <c r="P848" s="109"/>
    </row>
    <row r="849" ht="12">
      <c r="P849" s="109"/>
    </row>
    <row r="850" ht="12">
      <c r="P850" s="109"/>
    </row>
    <row r="851" ht="12">
      <c r="P851" s="109"/>
    </row>
    <row r="852" ht="12">
      <c r="P852" s="109"/>
    </row>
    <row r="853" ht="12">
      <c r="P853" s="109"/>
    </row>
    <row r="854" ht="12">
      <c r="P854" s="109"/>
    </row>
    <row r="855" ht="12">
      <c r="P855" s="109"/>
    </row>
    <row r="856" ht="12">
      <c r="P856" s="109"/>
    </row>
    <row r="857" ht="12">
      <c r="P857" s="109"/>
    </row>
    <row r="858" ht="12">
      <c r="P858" s="109"/>
    </row>
    <row r="859" ht="12">
      <c r="P859" s="109"/>
    </row>
    <row r="860" ht="12">
      <c r="P860" s="109"/>
    </row>
    <row r="861" ht="12">
      <c r="P861" s="109"/>
    </row>
    <row r="862" ht="12">
      <c r="P862" s="109"/>
    </row>
    <row r="863" ht="12">
      <c r="P863" s="109"/>
    </row>
    <row r="864" ht="12">
      <c r="P864" s="109"/>
    </row>
    <row r="865" ht="12">
      <c r="P865" s="109"/>
    </row>
    <row r="866" ht="12">
      <c r="P866" s="109"/>
    </row>
    <row r="867" ht="12">
      <c r="P867" s="109"/>
    </row>
    <row r="868" ht="12">
      <c r="P868" s="109"/>
    </row>
    <row r="869" ht="12">
      <c r="P869" s="109"/>
    </row>
    <row r="870" ht="12">
      <c r="P870" s="109"/>
    </row>
    <row r="871" ht="12">
      <c r="P871" s="109"/>
    </row>
    <row r="872" ht="12">
      <c r="P872" s="109"/>
    </row>
    <row r="873" ht="12">
      <c r="P873" s="109"/>
    </row>
    <row r="874" ht="12">
      <c r="P874" s="109"/>
    </row>
    <row r="875" ht="12">
      <c r="P875" s="109"/>
    </row>
    <row r="876" ht="12">
      <c r="P876" s="109"/>
    </row>
    <row r="877" ht="12">
      <c r="P877" s="109"/>
    </row>
    <row r="878" ht="12">
      <c r="P878" s="109"/>
    </row>
    <row r="879" ht="12">
      <c r="P879" s="109"/>
    </row>
    <row r="880" ht="12">
      <c r="P880" s="109"/>
    </row>
    <row r="881" ht="12">
      <c r="P881" s="109"/>
    </row>
    <row r="882" ht="12">
      <c r="P882" s="109"/>
    </row>
    <row r="883" ht="12">
      <c r="P883" s="109"/>
    </row>
    <row r="884" ht="12">
      <c r="P884" s="109"/>
    </row>
    <row r="885" ht="12">
      <c r="P885" s="109"/>
    </row>
    <row r="886" ht="12">
      <c r="P886" s="109"/>
    </row>
    <row r="887" ht="12">
      <c r="P887" s="109"/>
    </row>
    <row r="888" ht="12">
      <c r="P888" s="109"/>
    </row>
    <row r="889" ht="12">
      <c r="P889" s="109"/>
    </row>
    <row r="890" ht="12">
      <c r="P890" s="109"/>
    </row>
    <row r="891" ht="12">
      <c r="P891" s="109"/>
    </row>
    <row r="892" ht="12">
      <c r="P892" s="109"/>
    </row>
    <row r="893" ht="12">
      <c r="P893" s="109"/>
    </row>
    <row r="894" ht="12">
      <c r="P894" s="109"/>
    </row>
    <row r="895" ht="12">
      <c r="P895" s="109"/>
    </row>
    <row r="896" ht="12">
      <c r="P896" s="109"/>
    </row>
    <row r="897" ht="12">
      <c r="P897" s="109"/>
    </row>
    <row r="898" ht="12">
      <c r="P898" s="109"/>
    </row>
    <row r="899" ht="12">
      <c r="P899" s="109"/>
    </row>
    <row r="900" ht="12">
      <c r="P900" s="109"/>
    </row>
    <row r="901" ht="12">
      <c r="P901" s="109"/>
    </row>
    <row r="902" ht="12">
      <c r="P902" s="109"/>
    </row>
    <row r="903" ht="12">
      <c r="P903" s="109"/>
    </row>
    <row r="904" ht="12">
      <c r="P904" s="109"/>
    </row>
    <row r="905" ht="12">
      <c r="P905" s="109"/>
    </row>
    <row r="906" ht="12">
      <c r="P906" s="109"/>
    </row>
    <row r="907" ht="12">
      <c r="P907" s="109"/>
    </row>
    <row r="908" ht="12">
      <c r="P908" s="109"/>
    </row>
    <row r="909" ht="12">
      <c r="P909" s="109"/>
    </row>
    <row r="910" ht="12">
      <c r="P910" s="109"/>
    </row>
    <row r="911" ht="12">
      <c r="P911" s="109"/>
    </row>
    <row r="912" ht="12">
      <c r="P912" s="109"/>
    </row>
    <row r="913" ht="12">
      <c r="P913" s="109"/>
    </row>
    <row r="914" ht="12">
      <c r="P914" s="109"/>
    </row>
    <row r="915" ht="12">
      <c r="P915" s="109"/>
    </row>
    <row r="916" ht="12">
      <c r="P916" s="109"/>
    </row>
    <row r="917" ht="12">
      <c r="P917" s="109"/>
    </row>
    <row r="918" ht="12">
      <c r="P918" s="109"/>
    </row>
    <row r="919" ht="12">
      <c r="P919" s="109"/>
    </row>
    <row r="920" ht="12">
      <c r="P920" s="109"/>
    </row>
    <row r="921" ht="12">
      <c r="P921" s="109"/>
    </row>
    <row r="922" ht="12">
      <c r="P922" s="109"/>
    </row>
    <row r="923" ht="12">
      <c r="P923" s="109"/>
    </row>
    <row r="924" ht="12">
      <c r="P924" s="109"/>
    </row>
    <row r="925" ht="12">
      <c r="P925" s="109"/>
    </row>
    <row r="926" ht="12">
      <c r="P926" s="109"/>
    </row>
  </sheetData>
  <sheetProtection/>
  <mergeCells count="5">
    <mergeCell ref="A6:B6"/>
    <mergeCell ref="E5:M5"/>
    <mergeCell ref="A1:Q1"/>
    <mergeCell ref="A2:Q2"/>
    <mergeCell ref="A3:Q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46"/>
  <sheetViews>
    <sheetView zoomScale="75" zoomScaleNormal="75" zoomScalePageLayoutView="0" workbookViewId="0" topLeftCell="A86">
      <selection activeCell="O93" sqref="O93"/>
    </sheetView>
  </sheetViews>
  <sheetFormatPr defaultColWidth="16.7109375" defaultRowHeight="12.75"/>
  <cols>
    <col min="1" max="1" width="6.28125" style="133" bestFit="1" customWidth="1"/>
    <col min="2" max="2" width="12.00390625" style="94" bestFit="1" customWidth="1"/>
    <col min="3" max="3" width="12.7109375" style="94" bestFit="1" customWidth="1"/>
    <col min="4" max="4" width="12.00390625" style="94" customWidth="1"/>
    <col min="5" max="11" width="7.7109375" style="65" customWidth="1"/>
    <col min="12" max="12" width="11.00390625" style="65" customWidth="1"/>
    <col min="13" max="13" width="14.421875" style="65" bestFit="1" customWidth="1"/>
    <col min="14" max="14" width="11.28125" style="65" customWidth="1"/>
    <col min="15" max="15" width="7.00390625" style="65" customWidth="1"/>
    <col min="16" max="16" width="23.421875" style="106" bestFit="1" customWidth="1"/>
    <col min="17" max="17" width="14.7109375" style="107" customWidth="1"/>
    <col min="18" max="18" width="32.421875" style="93" customWidth="1"/>
    <col min="19" max="16384" width="16.7109375" style="93" customWidth="1"/>
  </cols>
  <sheetData>
    <row r="1" spans="1:17" ht="12">
      <c r="A1" s="186" t="s">
        <v>180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2">
      <c r="A2" s="187" t="s">
        <v>22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2">
      <c r="A3" s="188" t="s">
        <v>23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ht="5.25" customHeight="1"/>
    <row r="5" spans="1:18" ht="12">
      <c r="A5" s="134"/>
      <c r="B5" s="5"/>
      <c r="C5" s="4"/>
      <c r="D5" s="14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</v>
      </c>
      <c r="O5" s="80" t="s">
        <v>2</v>
      </c>
      <c r="P5" s="66" t="s">
        <v>142</v>
      </c>
      <c r="Q5" s="80" t="s">
        <v>3</v>
      </c>
      <c r="R5" s="140" t="s">
        <v>181</v>
      </c>
    </row>
    <row r="6" spans="1:17" ht="12">
      <c r="A6" s="180" t="s">
        <v>12</v>
      </c>
      <c r="B6" s="181"/>
      <c r="C6" s="13" t="s">
        <v>45</v>
      </c>
      <c r="D6" s="13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5</v>
      </c>
      <c r="O6" s="81" t="s">
        <v>6</v>
      </c>
      <c r="P6" s="67" t="s">
        <v>144</v>
      </c>
      <c r="Q6" s="81" t="s">
        <v>7</v>
      </c>
    </row>
    <row r="7" spans="1:17" ht="12">
      <c r="A7" s="135"/>
      <c r="B7" s="7"/>
      <c r="C7" s="6"/>
      <c r="D7" s="6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11</v>
      </c>
      <c r="O7" s="47"/>
      <c r="P7" s="68" t="s">
        <v>160</v>
      </c>
      <c r="Q7" s="47"/>
    </row>
    <row r="8" spans="1:18" ht="26.25" customHeight="1">
      <c r="A8" s="136">
        <v>50</v>
      </c>
      <c r="B8" s="125" t="s">
        <v>13</v>
      </c>
      <c r="C8" s="97" t="s">
        <v>149</v>
      </c>
      <c r="D8" s="126">
        <v>436</v>
      </c>
      <c r="E8" s="72">
        <v>125</v>
      </c>
      <c r="F8" s="73">
        <v>184</v>
      </c>
      <c r="G8" s="73">
        <v>34</v>
      </c>
      <c r="H8" s="73">
        <v>1</v>
      </c>
      <c r="I8" s="73">
        <v>0</v>
      </c>
      <c r="J8" s="73">
        <v>1</v>
      </c>
      <c r="K8" s="73">
        <v>0</v>
      </c>
      <c r="L8" s="73">
        <v>2</v>
      </c>
      <c r="M8" s="73">
        <v>0</v>
      </c>
      <c r="N8" s="73">
        <v>0</v>
      </c>
      <c r="O8" s="73">
        <v>7</v>
      </c>
      <c r="P8" s="73">
        <v>0</v>
      </c>
      <c r="Q8" s="108">
        <f aca="true" t="shared" si="0" ref="Q8:Q71">SUM(E8:P8)</f>
        <v>354</v>
      </c>
      <c r="R8" s="206">
        <f>(Q8/D8)</f>
        <v>0.8119266055045872</v>
      </c>
    </row>
    <row r="9" spans="1:18" ht="26.25" customHeight="1">
      <c r="A9" s="137">
        <v>50</v>
      </c>
      <c r="B9" s="128" t="s">
        <v>15</v>
      </c>
      <c r="C9" s="97" t="s">
        <v>149</v>
      </c>
      <c r="D9" s="126">
        <v>437</v>
      </c>
      <c r="E9" s="72">
        <v>125</v>
      </c>
      <c r="F9" s="73">
        <v>185</v>
      </c>
      <c r="G9" s="73">
        <v>24</v>
      </c>
      <c r="H9" s="73">
        <v>2</v>
      </c>
      <c r="I9" s="73">
        <v>0</v>
      </c>
      <c r="J9" s="73">
        <v>0</v>
      </c>
      <c r="K9" s="73">
        <v>0</v>
      </c>
      <c r="L9" s="73">
        <v>4</v>
      </c>
      <c r="M9" s="73">
        <v>0</v>
      </c>
      <c r="N9" s="73">
        <v>0</v>
      </c>
      <c r="O9" s="73">
        <v>13</v>
      </c>
      <c r="P9" s="73">
        <v>0</v>
      </c>
      <c r="Q9" s="108">
        <f t="shared" si="0"/>
        <v>353</v>
      </c>
      <c r="R9" s="206">
        <f aca="true" t="shared" si="1" ref="R9:R72">(Q9/D9)</f>
        <v>0.8077803203661327</v>
      </c>
    </row>
    <row r="10" spans="1:18" ht="26.25" customHeight="1">
      <c r="A10" s="137">
        <v>51</v>
      </c>
      <c r="B10" s="128" t="s">
        <v>13</v>
      </c>
      <c r="C10" s="97" t="s">
        <v>149</v>
      </c>
      <c r="D10" s="126">
        <v>683</v>
      </c>
      <c r="E10" s="72">
        <v>172</v>
      </c>
      <c r="F10" s="73">
        <v>281</v>
      </c>
      <c r="G10" s="73">
        <v>62</v>
      </c>
      <c r="H10" s="73">
        <v>5</v>
      </c>
      <c r="I10" s="73">
        <v>0</v>
      </c>
      <c r="J10" s="73">
        <v>0</v>
      </c>
      <c r="K10" s="73">
        <v>0</v>
      </c>
      <c r="L10" s="73">
        <v>8</v>
      </c>
      <c r="M10" s="73">
        <v>0</v>
      </c>
      <c r="N10" s="73">
        <v>0</v>
      </c>
      <c r="O10" s="73">
        <v>14</v>
      </c>
      <c r="P10" s="73">
        <v>0</v>
      </c>
      <c r="Q10" s="108">
        <f t="shared" si="0"/>
        <v>542</v>
      </c>
      <c r="R10" s="206">
        <f t="shared" si="1"/>
        <v>0.7935578330893118</v>
      </c>
    </row>
    <row r="11" spans="1:18" ht="26.25" customHeight="1">
      <c r="A11" s="137">
        <v>51</v>
      </c>
      <c r="B11" s="128" t="s">
        <v>15</v>
      </c>
      <c r="C11" s="97" t="s">
        <v>149</v>
      </c>
      <c r="D11" s="126">
        <v>683</v>
      </c>
      <c r="E11" s="72">
        <v>225</v>
      </c>
      <c r="F11" s="73">
        <v>246</v>
      </c>
      <c r="G11" s="73">
        <v>55</v>
      </c>
      <c r="H11" s="73">
        <v>2</v>
      </c>
      <c r="I11" s="73">
        <v>0</v>
      </c>
      <c r="J11" s="73">
        <v>0</v>
      </c>
      <c r="K11" s="73">
        <v>0</v>
      </c>
      <c r="L11" s="73">
        <v>1</v>
      </c>
      <c r="M11" s="73">
        <v>0</v>
      </c>
      <c r="N11" s="73">
        <v>0</v>
      </c>
      <c r="O11" s="73">
        <v>16</v>
      </c>
      <c r="P11" s="73">
        <v>0</v>
      </c>
      <c r="Q11" s="108">
        <f t="shared" si="0"/>
        <v>545</v>
      </c>
      <c r="R11" s="206">
        <f t="shared" si="1"/>
        <v>0.7979502196193266</v>
      </c>
    </row>
    <row r="12" spans="1:18" ht="26.25" customHeight="1">
      <c r="A12" s="137">
        <v>52</v>
      </c>
      <c r="B12" s="128" t="s">
        <v>13</v>
      </c>
      <c r="C12" s="97" t="s">
        <v>149</v>
      </c>
      <c r="D12" s="126">
        <v>403</v>
      </c>
      <c r="E12" s="72">
        <v>92</v>
      </c>
      <c r="F12" s="73">
        <v>206</v>
      </c>
      <c r="G12" s="73">
        <v>16</v>
      </c>
      <c r="H12" s="73">
        <v>1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  <c r="N12" s="73">
        <v>0</v>
      </c>
      <c r="O12" s="73">
        <v>5</v>
      </c>
      <c r="P12" s="73">
        <v>0</v>
      </c>
      <c r="Q12" s="108">
        <f t="shared" si="0"/>
        <v>321</v>
      </c>
      <c r="R12" s="206">
        <f t="shared" si="1"/>
        <v>0.7965260545905707</v>
      </c>
    </row>
    <row r="13" spans="1:18" ht="26.25" customHeight="1">
      <c r="A13" s="137">
        <v>52</v>
      </c>
      <c r="B13" s="128" t="s">
        <v>15</v>
      </c>
      <c r="C13" s="97" t="s">
        <v>149</v>
      </c>
      <c r="D13" s="126">
        <v>404</v>
      </c>
      <c r="E13" s="72">
        <v>111</v>
      </c>
      <c r="F13" s="73">
        <v>168</v>
      </c>
      <c r="G13" s="73">
        <v>24</v>
      </c>
      <c r="H13" s="73">
        <v>2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4</v>
      </c>
      <c r="P13" s="73">
        <v>0</v>
      </c>
      <c r="Q13" s="108">
        <f t="shared" si="0"/>
        <v>309</v>
      </c>
      <c r="R13" s="206">
        <f t="shared" si="1"/>
        <v>0.7648514851485149</v>
      </c>
    </row>
    <row r="14" spans="1:18" ht="26.25" customHeight="1">
      <c r="A14" s="137">
        <v>53</v>
      </c>
      <c r="B14" s="128" t="s">
        <v>13</v>
      </c>
      <c r="C14" s="97" t="s">
        <v>149</v>
      </c>
      <c r="D14" s="126">
        <v>428</v>
      </c>
      <c r="E14" s="72">
        <v>85</v>
      </c>
      <c r="F14" s="73">
        <v>210</v>
      </c>
      <c r="G14" s="73">
        <v>42</v>
      </c>
      <c r="H14" s="73">
        <v>2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7</v>
      </c>
      <c r="P14" s="73">
        <v>0</v>
      </c>
      <c r="Q14" s="108">
        <f t="shared" si="0"/>
        <v>347</v>
      </c>
      <c r="R14" s="206">
        <f t="shared" si="1"/>
        <v>0.8107476635514018</v>
      </c>
    </row>
    <row r="15" spans="1:18" ht="26.25" customHeight="1">
      <c r="A15" s="137">
        <v>53</v>
      </c>
      <c r="B15" s="128" t="s">
        <v>15</v>
      </c>
      <c r="C15" s="97" t="s">
        <v>149</v>
      </c>
      <c r="D15" s="126">
        <v>428</v>
      </c>
      <c r="E15" s="72">
        <v>85</v>
      </c>
      <c r="F15" s="73">
        <v>178</v>
      </c>
      <c r="G15" s="73">
        <v>66</v>
      </c>
      <c r="H15" s="73">
        <v>0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73">
        <v>0</v>
      </c>
      <c r="O15" s="73">
        <v>22</v>
      </c>
      <c r="P15" s="73">
        <v>0</v>
      </c>
      <c r="Q15" s="108">
        <f t="shared" si="0"/>
        <v>352</v>
      </c>
      <c r="R15" s="206">
        <f t="shared" si="1"/>
        <v>0.822429906542056</v>
      </c>
    </row>
    <row r="16" spans="1:18" ht="26.25" customHeight="1">
      <c r="A16" s="137">
        <v>103</v>
      </c>
      <c r="B16" s="128" t="s">
        <v>13</v>
      </c>
      <c r="C16" s="97" t="s">
        <v>150</v>
      </c>
      <c r="D16" s="126">
        <v>500</v>
      </c>
      <c r="E16" s="72">
        <v>134</v>
      </c>
      <c r="F16" s="73">
        <v>287</v>
      </c>
      <c r="G16" s="73">
        <v>10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5</v>
      </c>
      <c r="P16" s="73">
        <v>0</v>
      </c>
      <c r="Q16" s="108">
        <f t="shared" si="0"/>
        <v>436</v>
      </c>
      <c r="R16" s="206">
        <f t="shared" si="1"/>
        <v>0.872</v>
      </c>
    </row>
    <row r="17" spans="1:18" ht="26.25" customHeight="1">
      <c r="A17" s="137">
        <v>103</v>
      </c>
      <c r="B17" s="128" t="s">
        <v>15</v>
      </c>
      <c r="C17" s="97" t="s">
        <v>150</v>
      </c>
      <c r="D17" s="126">
        <v>501</v>
      </c>
      <c r="E17" s="72">
        <v>160</v>
      </c>
      <c r="F17" s="73">
        <v>262</v>
      </c>
      <c r="G17" s="73">
        <v>10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5</v>
      </c>
      <c r="P17" s="73">
        <v>0</v>
      </c>
      <c r="Q17" s="108">
        <f t="shared" si="0"/>
        <v>437</v>
      </c>
      <c r="R17" s="206">
        <f t="shared" si="1"/>
        <v>0.872255489021956</v>
      </c>
    </row>
    <row r="18" spans="1:18" ht="26.25" customHeight="1">
      <c r="A18" s="137">
        <v>104</v>
      </c>
      <c r="B18" s="128" t="s">
        <v>13</v>
      </c>
      <c r="C18" s="97" t="s">
        <v>150</v>
      </c>
      <c r="D18" s="126">
        <v>484</v>
      </c>
      <c r="E18" s="72">
        <v>167</v>
      </c>
      <c r="F18" s="73">
        <v>208</v>
      </c>
      <c r="G18" s="73">
        <v>11</v>
      </c>
      <c r="H18" s="73">
        <v>10</v>
      </c>
      <c r="I18" s="73">
        <v>1</v>
      </c>
      <c r="J18" s="73">
        <v>0</v>
      </c>
      <c r="K18" s="73">
        <v>0</v>
      </c>
      <c r="L18" s="73">
        <v>1</v>
      </c>
      <c r="M18" s="73">
        <v>1</v>
      </c>
      <c r="N18" s="73">
        <v>0</v>
      </c>
      <c r="O18" s="73">
        <v>8</v>
      </c>
      <c r="P18" s="73">
        <v>0</v>
      </c>
      <c r="Q18" s="108">
        <f t="shared" si="0"/>
        <v>407</v>
      </c>
      <c r="R18" s="206">
        <f t="shared" si="1"/>
        <v>0.8409090909090909</v>
      </c>
    </row>
    <row r="19" spans="1:18" ht="26.25" customHeight="1">
      <c r="A19" s="137">
        <v>104</v>
      </c>
      <c r="B19" s="128" t="s">
        <v>15</v>
      </c>
      <c r="C19" s="97" t="s">
        <v>150</v>
      </c>
      <c r="D19" s="126">
        <v>484</v>
      </c>
      <c r="E19" s="72">
        <v>172</v>
      </c>
      <c r="F19" s="73">
        <v>217</v>
      </c>
      <c r="G19" s="73">
        <v>17</v>
      </c>
      <c r="H19" s="73">
        <v>4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5</v>
      </c>
      <c r="P19" s="73">
        <v>0</v>
      </c>
      <c r="Q19" s="108">
        <f t="shared" si="0"/>
        <v>415</v>
      </c>
      <c r="R19" s="206">
        <f t="shared" si="1"/>
        <v>0.8574380165289256</v>
      </c>
    </row>
    <row r="20" spans="1:18" ht="26.25" customHeight="1">
      <c r="A20" s="137">
        <v>105</v>
      </c>
      <c r="B20" s="128" t="s">
        <v>13</v>
      </c>
      <c r="C20" s="97" t="s">
        <v>150</v>
      </c>
      <c r="D20" s="126">
        <v>521</v>
      </c>
      <c r="E20" s="72">
        <v>198</v>
      </c>
      <c r="F20" s="73">
        <v>212</v>
      </c>
      <c r="G20" s="73">
        <v>2</v>
      </c>
      <c r="H20" s="73">
        <v>5</v>
      </c>
      <c r="I20" s="73">
        <v>0</v>
      </c>
      <c r="J20" s="73">
        <v>0</v>
      </c>
      <c r="K20" s="73">
        <v>0</v>
      </c>
      <c r="L20" s="73">
        <v>1</v>
      </c>
      <c r="M20" s="73">
        <v>0</v>
      </c>
      <c r="N20" s="73">
        <v>0</v>
      </c>
      <c r="O20" s="73">
        <v>14</v>
      </c>
      <c r="P20" s="73">
        <v>0</v>
      </c>
      <c r="Q20" s="108">
        <f t="shared" si="0"/>
        <v>432</v>
      </c>
      <c r="R20" s="206">
        <f t="shared" si="1"/>
        <v>0.8291746641074856</v>
      </c>
    </row>
    <row r="21" spans="1:18" ht="26.25" customHeight="1">
      <c r="A21" s="137">
        <v>105</v>
      </c>
      <c r="B21" s="128" t="s">
        <v>15</v>
      </c>
      <c r="C21" s="97" t="s">
        <v>150</v>
      </c>
      <c r="D21" s="126">
        <v>521</v>
      </c>
      <c r="E21" s="72">
        <v>174</v>
      </c>
      <c r="F21" s="73">
        <v>252</v>
      </c>
      <c r="G21" s="73">
        <v>4</v>
      </c>
      <c r="H21" s="73">
        <v>3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6</v>
      </c>
      <c r="P21" s="73">
        <v>0</v>
      </c>
      <c r="Q21" s="108">
        <f t="shared" si="0"/>
        <v>439</v>
      </c>
      <c r="R21" s="206">
        <f t="shared" si="1"/>
        <v>0.8426103646833013</v>
      </c>
    </row>
    <row r="22" spans="1:18" ht="26.25" customHeight="1">
      <c r="A22" s="137">
        <v>228</v>
      </c>
      <c r="B22" s="128" t="s">
        <v>13</v>
      </c>
      <c r="C22" s="97" t="s">
        <v>151</v>
      </c>
      <c r="D22" s="126">
        <v>557</v>
      </c>
      <c r="E22" s="72">
        <v>199</v>
      </c>
      <c r="F22" s="73">
        <v>224</v>
      </c>
      <c r="G22" s="73">
        <v>42</v>
      </c>
      <c r="H22" s="73">
        <v>5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7</v>
      </c>
      <c r="P22" s="73">
        <v>0</v>
      </c>
      <c r="Q22" s="108">
        <f t="shared" si="0"/>
        <v>477</v>
      </c>
      <c r="R22" s="206">
        <f t="shared" si="1"/>
        <v>0.8563734290843806</v>
      </c>
    </row>
    <row r="23" spans="1:18" ht="26.25" customHeight="1">
      <c r="A23" s="137">
        <v>229</v>
      </c>
      <c r="B23" s="128" t="s">
        <v>13</v>
      </c>
      <c r="C23" s="97" t="s">
        <v>151</v>
      </c>
      <c r="D23" s="126">
        <v>504</v>
      </c>
      <c r="E23" s="72">
        <v>182</v>
      </c>
      <c r="F23" s="73">
        <v>243</v>
      </c>
      <c r="G23" s="73">
        <v>13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108">
        <f t="shared" si="0"/>
        <v>438</v>
      </c>
      <c r="R23" s="206">
        <f t="shared" si="1"/>
        <v>0.8690476190476191</v>
      </c>
    </row>
    <row r="24" spans="1:18" ht="26.25" customHeight="1">
      <c r="A24" s="137">
        <v>229</v>
      </c>
      <c r="B24" s="128" t="s">
        <v>17</v>
      </c>
      <c r="C24" s="97" t="s">
        <v>151</v>
      </c>
      <c r="D24" s="126">
        <v>504</v>
      </c>
      <c r="E24" s="72">
        <v>187</v>
      </c>
      <c r="F24" s="73">
        <v>228</v>
      </c>
      <c r="G24" s="73">
        <v>9</v>
      </c>
      <c r="H24" s="73">
        <v>4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108">
        <f t="shared" si="0"/>
        <v>428</v>
      </c>
      <c r="R24" s="206">
        <f t="shared" si="1"/>
        <v>0.8492063492063492</v>
      </c>
    </row>
    <row r="25" spans="1:18" ht="26.25" customHeight="1">
      <c r="A25" s="137">
        <v>229</v>
      </c>
      <c r="B25" s="128" t="s">
        <v>18</v>
      </c>
      <c r="C25" s="97" t="s">
        <v>151</v>
      </c>
      <c r="D25" s="126">
        <v>504</v>
      </c>
      <c r="E25" s="72">
        <v>166</v>
      </c>
      <c r="F25" s="73">
        <v>247</v>
      </c>
      <c r="G25" s="73">
        <v>10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5</v>
      </c>
      <c r="P25" s="73">
        <v>0</v>
      </c>
      <c r="Q25" s="108">
        <f t="shared" si="0"/>
        <v>428</v>
      </c>
      <c r="R25" s="206">
        <f t="shared" si="1"/>
        <v>0.8492063492063492</v>
      </c>
    </row>
    <row r="26" spans="1:18" ht="26.25" customHeight="1">
      <c r="A26" s="137">
        <v>230</v>
      </c>
      <c r="B26" s="128" t="s">
        <v>13</v>
      </c>
      <c r="C26" s="97" t="s">
        <v>151</v>
      </c>
      <c r="D26" s="126">
        <v>560</v>
      </c>
      <c r="E26" s="72">
        <v>179</v>
      </c>
      <c r="F26" s="73">
        <v>286</v>
      </c>
      <c r="G26" s="73">
        <v>9</v>
      </c>
      <c r="H26" s="73">
        <v>1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7</v>
      </c>
      <c r="P26" s="73">
        <v>0</v>
      </c>
      <c r="Q26" s="108">
        <f t="shared" si="0"/>
        <v>482</v>
      </c>
      <c r="R26" s="206">
        <f t="shared" si="1"/>
        <v>0.8607142857142858</v>
      </c>
    </row>
    <row r="27" spans="1:18" ht="26.25" customHeight="1">
      <c r="A27" s="137">
        <v>230</v>
      </c>
      <c r="B27" s="128" t="s">
        <v>17</v>
      </c>
      <c r="C27" s="97" t="s">
        <v>151</v>
      </c>
      <c r="D27" s="126">
        <v>561</v>
      </c>
      <c r="E27" s="72">
        <v>241</v>
      </c>
      <c r="F27" s="73">
        <v>226</v>
      </c>
      <c r="G27" s="73">
        <v>10</v>
      </c>
      <c r="H27" s="73">
        <v>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4</v>
      </c>
      <c r="P27" s="73">
        <v>0</v>
      </c>
      <c r="Q27" s="108">
        <f t="shared" si="0"/>
        <v>482</v>
      </c>
      <c r="R27" s="206">
        <f t="shared" si="1"/>
        <v>0.8591800356506238</v>
      </c>
    </row>
    <row r="28" spans="1:18" ht="26.25" customHeight="1">
      <c r="A28" s="137">
        <v>230</v>
      </c>
      <c r="B28" s="128" t="s">
        <v>18</v>
      </c>
      <c r="C28" s="97" t="s">
        <v>151</v>
      </c>
      <c r="D28" s="126">
        <v>561</v>
      </c>
      <c r="E28" s="72">
        <v>199</v>
      </c>
      <c r="F28" s="73">
        <v>255</v>
      </c>
      <c r="G28" s="73">
        <v>21</v>
      </c>
      <c r="H28" s="73">
        <v>4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6</v>
      </c>
      <c r="P28" s="73">
        <v>0</v>
      </c>
      <c r="Q28" s="108">
        <f t="shared" si="0"/>
        <v>485</v>
      </c>
      <c r="R28" s="206">
        <f t="shared" si="1"/>
        <v>0.8645276292335116</v>
      </c>
    </row>
    <row r="29" spans="1:18" ht="26.25" customHeight="1">
      <c r="A29" s="137">
        <v>231</v>
      </c>
      <c r="B29" s="128" t="s">
        <v>13</v>
      </c>
      <c r="C29" s="97" t="s">
        <v>151</v>
      </c>
      <c r="D29" s="126">
        <v>153</v>
      </c>
      <c r="E29" s="72">
        <v>86</v>
      </c>
      <c r="F29" s="73">
        <v>40</v>
      </c>
      <c r="G29" s="73">
        <v>4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4</v>
      </c>
      <c r="P29" s="73">
        <v>0</v>
      </c>
      <c r="Q29" s="108">
        <f t="shared" si="0"/>
        <v>134</v>
      </c>
      <c r="R29" s="206">
        <f t="shared" si="1"/>
        <v>0.8758169934640523</v>
      </c>
    </row>
    <row r="30" spans="1:18" ht="26.25" customHeight="1">
      <c r="A30" s="137">
        <v>232</v>
      </c>
      <c r="B30" s="128" t="s">
        <v>13</v>
      </c>
      <c r="C30" s="97" t="s">
        <v>152</v>
      </c>
      <c r="D30" s="126">
        <v>714</v>
      </c>
      <c r="E30" s="72">
        <v>153</v>
      </c>
      <c r="F30" s="73">
        <v>432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108">
        <f t="shared" si="0"/>
        <v>585</v>
      </c>
      <c r="R30" s="206">
        <f t="shared" si="1"/>
        <v>0.819327731092437</v>
      </c>
    </row>
    <row r="31" spans="1:18" ht="26.25" customHeight="1">
      <c r="A31" s="137">
        <v>232</v>
      </c>
      <c r="B31" s="128" t="s">
        <v>15</v>
      </c>
      <c r="C31" s="97" t="s">
        <v>152</v>
      </c>
      <c r="D31" s="126">
        <v>715</v>
      </c>
      <c r="E31" s="72">
        <v>145</v>
      </c>
      <c r="F31" s="73">
        <v>447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10</v>
      </c>
      <c r="P31" s="73">
        <v>0</v>
      </c>
      <c r="Q31" s="108">
        <f t="shared" si="0"/>
        <v>602</v>
      </c>
      <c r="R31" s="206">
        <f t="shared" si="1"/>
        <v>0.8419580419580419</v>
      </c>
    </row>
    <row r="32" spans="1:18" ht="26.25" customHeight="1">
      <c r="A32" s="137">
        <v>233</v>
      </c>
      <c r="B32" s="128" t="s">
        <v>13</v>
      </c>
      <c r="C32" s="97" t="s">
        <v>152</v>
      </c>
      <c r="D32" s="126">
        <v>320</v>
      </c>
      <c r="E32" s="72">
        <v>99</v>
      </c>
      <c r="F32" s="73">
        <v>144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27</v>
      </c>
      <c r="P32" s="73">
        <v>0</v>
      </c>
      <c r="Q32" s="108">
        <f t="shared" si="0"/>
        <v>270</v>
      </c>
      <c r="R32" s="206">
        <f t="shared" si="1"/>
        <v>0.84375</v>
      </c>
    </row>
    <row r="33" spans="1:18" ht="26.25" customHeight="1">
      <c r="A33" s="137">
        <v>772</v>
      </c>
      <c r="B33" s="128" t="s">
        <v>13</v>
      </c>
      <c r="C33" s="97" t="s">
        <v>153</v>
      </c>
      <c r="D33" s="126">
        <v>599</v>
      </c>
      <c r="E33" s="72">
        <v>152</v>
      </c>
      <c r="F33" s="73">
        <v>206</v>
      </c>
      <c r="G33" s="73">
        <v>166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8</v>
      </c>
      <c r="P33" s="73">
        <v>0</v>
      </c>
      <c r="Q33" s="108">
        <f t="shared" si="0"/>
        <v>532</v>
      </c>
      <c r="R33" s="206">
        <f t="shared" si="1"/>
        <v>0.8881469115191987</v>
      </c>
    </row>
    <row r="34" spans="1:18" ht="26.25" customHeight="1">
      <c r="A34" s="137">
        <v>772</v>
      </c>
      <c r="B34" s="128" t="s">
        <v>17</v>
      </c>
      <c r="C34" s="97" t="s">
        <v>153</v>
      </c>
      <c r="D34" s="126">
        <v>599</v>
      </c>
      <c r="E34" s="72">
        <v>128</v>
      </c>
      <c r="F34" s="73">
        <v>221</v>
      </c>
      <c r="G34" s="73">
        <v>178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13</v>
      </c>
      <c r="P34" s="73">
        <v>0</v>
      </c>
      <c r="Q34" s="108">
        <f t="shared" si="0"/>
        <v>540</v>
      </c>
      <c r="R34" s="206">
        <f t="shared" si="1"/>
        <v>0.9015025041736227</v>
      </c>
    </row>
    <row r="35" spans="1:18" ht="26.25" customHeight="1">
      <c r="A35" s="137">
        <v>772</v>
      </c>
      <c r="B35" s="128" t="s">
        <v>18</v>
      </c>
      <c r="C35" s="97" t="s">
        <v>153</v>
      </c>
      <c r="D35" s="126">
        <v>600</v>
      </c>
      <c r="E35" s="72">
        <v>174</v>
      </c>
      <c r="F35" s="73">
        <v>179</v>
      </c>
      <c r="G35" s="73">
        <v>173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19</v>
      </c>
      <c r="P35" s="73">
        <v>0</v>
      </c>
      <c r="Q35" s="108">
        <f t="shared" si="0"/>
        <v>545</v>
      </c>
      <c r="R35" s="206">
        <f t="shared" si="1"/>
        <v>0.9083333333333333</v>
      </c>
    </row>
    <row r="36" spans="1:18" ht="26.25" customHeight="1">
      <c r="A36" s="137">
        <v>773</v>
      </c>
      <c r="B36" s="128" t="s">
        <v>13</v>
      </c>
      <c r="C36" s="97" t="s">
        <v>153</v>
      </c>
      <c r="D36" s="126">
        <v>575</v>
      </c>
      <c r="E36" s="72">
        <v>43</v>
      </c>
      <c r="F36" s="73">
        <v>127</v>
      </c>
      <c r="G36" s="73">
        <v>362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5</v>
      </c>
      <c r="P36" s="73">
        <v>0</v>
      </c>
      <c r="Q36" s="108">
        <f t="shared" si="0"/>
        <v>537</v>
      </c>
      <c r="R36" s="206">
        <f t="shared" si="1"/>
        <v>0.9339130434782609</v>
      </c>
    </row>
    <row r="37" spans="1:18" ht="26.25" customHeight="1">
      <c r="A37" s="137">
        <v>774</v>
      </c>
      <c r="B37" s="128" t="s">
        <v>13</v>
      </c>
      <c r="C37" s="97" t="s">
        <v>153</v>
      </c>
      <c r="D37" s="126">
        <v>402</v>
      </c>
      <c r="E37" s="72">
        <v>168</v>
      </c>
      <c r="F37" s="73">
        <v>58</v>
      </c>
      <c r="G37" s="73">
        <v>62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3</v>
      </c>
      <c r="P37" s="73">
        <v>0</v>
      </c>
      <c r="Q37" s="108">
        <f t="shared" si="0"/>
        <v>291</v>
      </c>
      <c r="R37" s="206">
        <f t="shared" si="1"/>
        <v>0.7238805970149254</v>
      </c>
    </row>
    <row r="38" spans="1:18" ht="26.25" customHeight="1">
      <c r="A38" s="137">
        <v>774</v>
      </c>
      <c r="B38" s="128" t="s">
        <v>15</v>
      </c>
      <c r="C38" s="97" t="s">
        <v>153</v>
      </c>
      <c r="D38" s="126">
        <v>402</v>
      </c>
      <c r="E38" s="72">
        <v>157</v>
      </c>
      <c r="F38" s="73">
        <v>66</v>
      </c>
      <c r="G38" s="73">
        <v>77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4</v>
      </c>
      <c r="P38" s="73">
        <v>0</v>
      </c>
      <c r="Q38" s="108">
        <f t="shared" si="0"/>
        <v>304</v>
      </c>
      <c r="R38" s="206">
        <f t="shared" si="1"/>
        <v>0.7562189054726368</v>
      </c>
    </row>
    <row r="39" spans="1:18" ht="26.25" customHeight="1">
      <c r="A39" s="137">
        <v>990</v>
      </c>
      <c r="B39" s="128" t="s">
        <v>13</v>
      </c>
      <c r="C39" s="97" t="s">
        <v>154</v>
      </c>
      <c r="D39" s="126">
        <v>629</v>
      </c>
      <c r="E39" s="72">
        <v>219</v>
      </c>
      <c r="F39" s="73">
        <v>153</v>
      </c>
      <c r="G39" s="73">
        <v>8</v>
      </c>
      <c r="H39" s="73">
        <v>5</v>
      </c>
      <c r="I39" s="73">
        <v>0</v>
      </c>
      <c r="J39" s="73">
        <v>0</v>
      </c>
      <c r="K39" s="73">
        <v>0</v>
      </c>
      <c r="L39" s="73">
        <v>2</v>
      </c>
      <c r="M39" s="73">
        <v>0</v>
      </c>
      <c r="N39" s="73">
        <v>0</v>
      </c>
      <c r="O39" s="73">
        <v>6</v>
      </c>
      <c r="P39" s="73">
        <v>0</v>
      </c>
      <c r="Q39" s="108">
        <f t="shared" si="0"/>
        <v>393</v>
      </c>
      <c r="R39" s="206">
        <f t="shared" si="1"/>
        <v>0.6248012718600954</v>
      </c>
    </row>
    <row r="40" spans="1:18" ht="26.25" customHeight="1">
      <c r="A40" s="137">
        <v>990</v>
      </c>
      <c r="B40" s="128" t="s">
        <v>17</v>
      </c>
      <c r="C40" s="97" t="s">
        <v>154</v>
      </c>
      <c r="D40" s="126">
        <v>630</v>
      </c>
      <c r="E40" s="72">
        <v>224</v>
      </c>
      <c r="F40" s="73">
        <v>168</v>
      </c>
      <c r="G40" s="73">
        <v>4</v>
      </c>
      <c r="H40" s="73">
        <v>16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2</v>
      </c>
      <c r="P40" s="73">
        <v>0</v>
      </c>
      <c r="Q40" s="108">
        <f t="shared" si="0"/>
        <v>414</v>
      </c>
      <c r="R40" s="206">
        <f t="shared" si="1"/>
        <v>0.6571428571428571</v>
      </c>
    </row>
    <row r="41" spans="1:18" ht="26.25" customHeight="1">
      <c r="A41" s="137">
        <v>990</v>
      </c>
      <c r="B41" s="128" t="s">
        <v>18</v>
      </c>
      <c r="C41" s="97" t="s">
        <v>154</v>
      </c>
      <c r="D41" s="126">
        <v>630</v>
      </c>
      <c r="E41" s="72">
        <v>179</v>
      </c>
      <c r="F41" s="73">
        <v>213</v>
      </c>
      <c r="G41" s="73">
        <v>4</v>
      </c>
      <c r="H41" s="73">
        <v>8</v>
      </c>
      <c r="I41" s="73">
        <v>0</v>
      </c>
      <c r="J41" s="73">
        <v>1</v>
      </c>
      <c r="K41" s="73">
        <v>0</v>
      </c>
      <c r="L41" s="73">
        <v>0</v>
      </c>
      <c r="M41" s="73">
        <v>0</v>
      </c>
      <c r="N41" s="73">
        <v>0</v>
      </c>
      <c r="O41" s="73">
        <v>8</v>
      </c>
      <c r="P41" s="73">
        <v>0</v>
      </c>
      <c r="Q41" s="108">
        <f t="shared" si="0"/>
        <v>413</v>
      </c>
      <c r="R41" s="206">
        <f t="shared" si="1"/>
        <v>0.6555555555555556</v>
      </c>
    </row>
    <row r="42" spans="1:18" ht="26.25" customHeight="1">
      <c r="A42" s="137">
        <v>990</v>
      </c>
      <c r="B42" s="128" t="s">
        <v>19</v>
      </c>
      <c r="C42" s="97" t="s">
        <v>154</v>
      </c>
      <c r="D42" s="126">
        <v>630</v>
      </c>
      <c r="E42" s="72">
        <v>228</v>
      </c>
      <c r="F42" s="73">
        <v>162</v>
      </c>
      <c r="G42" s="73">
        <v>3</v>
      </c>
      <c r="H42" s="73">
        <v>4</v>
      </c>
      <c r="I42" s="73">
        <v>0</v>
      </c>
      <c r="J42" s="73">
        <v>0</v>
      </c>
      <c r="K42" s="73">
        <v>0</v>
      </c>
      <c r="L42" s="73">
        <v>2</v>
      </c>
      <c r="M42" s="73">
        <v>0</v>
      </c>
      <c r="N42" s="73">
        <v>0</v>
      </c>
      <c r="O42" s="73">
        <v>12</v>
      </c>
      <c r="P42" s="73">
        <v>0</v>
      </c>
      <c r="Q42" s="108">
        <f t="shared" si="0"/>
        <v>411</v>
      </c>
      <c r="R42" s="206">
        <f t="shared" si="1"/>
        <v>0.6523809523809524</v>
      </c>
    </row>
    <row r="43" spans="1:18" ht="26.25" customHeight="1">
      <c r="A43" s="137">
        <v>991</v>
      </c>
      <c r="B43" s="128" t="s">
        <v>13</v>
      </c>
      <c r="C43" s="97" t="s">
        <v>154</v>
      </c>
      <c r="D43" s="126">
        <v>621</v>
      </c>
      <c r="E43" s="72">
        <v>179</v>
      </c>
      <c r="F43" s="73">
        <v>234</v>
      </c>
      <c r="G43" s="73">
        <v>5</v>
      </c>
      <c r="H43" s="73">
        <v>16</v>
      </c>
      <c r="I43" s="73">
        <v>0</v>
      </c>
      <c r="J43" s="73">
        <v>0</v>
      </c>
      <c r="K43" s="73">
        <v>0</v>
      </c>
      <c r="L43" s="73">
        <v>1</v>
      </c>
      <c r="M43" s="73">
        <v>0</v>
      </c>
      <c r="N43" s="73">
        <v>0</v>
      </c>
      <c r="O43" s="73">
        <v>0</v>
      </c>
      <c r="P43" s="73">
        <v>0</v>
      </c>
      <c r="Q43" s="108">
        <f t="shared" si="0"/>
        <v>435</v>
      </c>
      <c r="R43" s="206">
        <f t="shared" si="1"/>
        <v>0.7004830917874396</v>
      </c>
    </row>
    <row r="44" spans="1:18" ht="26.25" customHeight="1">
      <c r="A44" s="137">
        <v>991</v>
      </c>
      <c r="B44" s="128" t="s">
        <v>17</v>
      </c>
      <c r="C44" s="97" t="s">
        <v>154</v>
      </c>
      <c r="D44" s="126">
        <v>621</v>
      </c>
      <c r="E44" s="72">
        <v>190</v>
      </c>
      <c r="F44" s="73">
        <v>205</v>
      </c>
      <c r="G44" s="73">
        <v>4</v>
      </c>
      <c r="H44" s="73">
        <v>20</v>
      </c>
      <c r="I44" s="73">
        <v>0</v>
      </c>
      <c r="J44" s="73">
        <v>1</v>
      </c>
      <c r="K44" s="73">
        <v>0</v>
      </c>
      <c r="L44" s="73">
        <v>1</v>
      </c>
      <c r="M44" s="73">
        <v>0</v>
      </c>
      <c r="N44" s="73">
        <v>0</v>
      </c>
      <c r="O44" s="73">
        <v>10</v>
      </c>
      <c r="P44" s="73">
        <v>0</v>
      </c>
      <c r="Q44" s="108">
        <f t="shared" si="0"/>
        <v>431</v>
      </c>
      <c r="R44" s="206">
        <f t="shared" si="1"/>
        <v>0.6940418679549114</v>
      </c>
    </row>
    <row r="45" spans="1:18" ht="26.25" customHeight="1">
      <c r="A45" s="138">
        <v>991</v>
      </c>
      <c r="B45" s="128" t="s">
        <v>18</v>
      </c>
      <c r="C45" s="97" t="s">
        <v>154</v>
      </c>
      <c r="D45" s="126">
        <v>621</v>
      </c>
      <c r="E45" s="72">
        <v>203</v>
      </c>
      <c r="F45" s="73">
        <v>192</v>
      </c>
      <c r="G45" s="73">
        <v>3</v>
      </c>
      <c r="H45" s="73">
        <v>19</v>
      </c>
      <c r="I45" s="73">
        <v>1</v>
      </c>
      <c r="J45" s="73">
        <v>2</v>
      </c>
      <c r="K45" s="73">
        <v>0</v>
      </c>
      <c r="L45" s="73">
        <v>0</v>
      </c>
      <c r="M45" s="73">
        <v>0</v>
      </c>
      <c r="N45" s="73">
        <v>0</v>
      </c>
      <c r="O45" s="73">
        <v>9</v>
      </c>
      <c r="P45" s="73">
        <v>0</v>
      </c>
      <c r="Q45" s="108">
        <f t="shared" si="0"/>
        <v>429</v>
      </c>
      <c r="R45" s="206">
        <f t="shared" si="1"/>
        <v>0.6908212560386473</v>
      </c>
    </row>
    <row r="46" spans="1:18" ht="26.25" customHeight="1">
      <c r="A46" s="138">
        <v>991</v>
      </c>
      <c r="B46" s="130" t="s">
        <v>16</v>
      </c>
      <c r="C46" s="97" t="s">
        <v>154</v>
      </c>
      <c r="D46" s="126">
        <v>730</v>
      </c>
      <c r="E46" s="72">
        <v>325</v>
      </c>
      <c r="F46" s="73">
        <v>231</v>
      </c>
      <c r="G46" s="73">
        <v>3</v>
      </c>
      <c r="H46" s="73">
        <v>10</v>
      </c>
      <c r="I46" s="73">
        <v>0</v>
      </c>
      <c r="J46" s="73">
        <v>2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108">
        <f t="shared" si="0"/>
        <v>571</v>
      </c>
      <c r="R46" s="206">
        <f t="shared" si="1"/>
        <v>0.7821917808219178</v>
      </c>
    </row>
    <row r="47" spans="1:18" ht="26.25" customHeight="1">
      <c r="A47" s="137">
        <v>992</v>
      </c>
      <c r="B47" s="128" t="s">
        <v>13</v>
      </c>
      <c r="C47" s="97" t="s">
        <v>154</v>
      </c>
      <c r="D47" s="126">
        <v>460</v>
      </c>
      <c r="E47" s="72">
        <v>144</v>
      </c>
      <c r="F47" s="73">
        <v>115</v>
      </c>
      <c r="G47" s="73">
        <v>5</v>
      </c>
      <c r="H47" s="73">
        <v>5</v>
      </c>
      <c r="I47" s="73">
        <v>0</v>
      </c>
      <c r="J47" s="73">
        <v>1</v>
      </c>
      <c r="K47" s="73">
        <v>0</v>
      </c>
      <c r="L47" s="73">
        <v>5</v>
      </c>
      <c r="M47" s="73">
        <v>0</v>
      </c>
      <c r="N47" s="73">
        <v>0</v>
      </c>
      <c r="O47" s="73">
        <v>0</v>
      </c>
      <c r="P47" s="73">
        <v>0</v>
      </c>
      <c r="Q47" s="108">
        <f t="shared" si="0"/>
        <v>275</v>
      </c>
      <c r="R47" s="206">
        <f t="shared" si="1"/>
        <v>0.5978260869565217</v>
      </c>
    </row>
    <row r="48" spans="1:18" ht="26.25" customHeight="1">
      <c r="A48" s="137">
        <v>992</v>
      </c>
      <c r="B48" s="128" t="s">
        <v>15</v>
      </c>
      <c r="C48" s="97" t="s">
        <v>154</v>
      </c>
      <c r="D48" s="126">
        <v>460</v>
      </c>
      <c r="E48" s="72">
        <v>150</v>
      </c>
      <c r="F48" s="73">
        <v>124</v>
      </c>
      <c r="G48" s="73">
        <v>1</v>
      </c>
      <c r="H48" s="73">
        <v>16</v>
      </c>
      <c r="I48" s="73">
        <v>0</v>
      </c>
      <c r="J48" s="73">
        <v>1</v>
      </c>
      <c r="K48" s="73">
        <v>0</v>
      </c>
      <c r="L48" s="73">
        <v>0</v>
      </c>
      <c r="M48" s="73">
        <v>0</v>
      </c>
      <c r="N48" s="73">
        <v>0</v>
      </c>
      <c r="O48" s="73">
        <v>5</v>
      </c>
      <c r="P48" s="73">
        <v>0</v>
      </c>
      <c r="Q48" s="108">
        <f t="shared" si="0"/>
        <v>297</v>
      </c>
      <c r="R48" s="206">
        <f t="shared" si="1"/>
        <v>0.6456521739130435</v>
      </c>
    </row>
    <row r="49" spans="1:18" ht="26.25" customHeight="1">
      <c r="A49" s="137">
        <v>993</v>
      </c>
      <c r="B49" s="128" t="s">
        <v>13</v>
      </c>
      <c r="C49" s="97" t="s">
        <v>154</v>
      </c>
      <c r="D49" s="126">
        <v>540</v>
      </c>
      <c r="E49" s="72">
        <v>142</v>
      </c>
      <c r="F49" s="73">
        <v>168</v>
      </c>
      <c r="G49" s="73">
        <v>12</v>
      </c>
      <c r="H49" s="73">
        <v>9</v>
      </c>
      <c r="I49" s="73">
        <v>0</v>
      </c>
      <c r="J49" s="73">
        <v>1</v>
      </c>
      <c r="K49" s="73">
        <v>0</v>
      </c>
      <c r="L49" s="73">
        <v>4</v>
      </c>
      <c r="M49" s="73">
        <v>0</v>
      </c>
      <c r="N49" s="73">
        <v>0</v>
      </c>
      <c r="O49" s="73">
        <v>7</v>
      </c>
      <c r="P49" s="73">
        <v>0</v>
      </c>
      <c r="Q49" s="108">
        <f t="shared" si="0"/>
        <v>343</v>
      </c>
      <c r="R49" s="206">
        <f t="shared" si="1"/>
        <v>0.6351851851851852</v>
      </c>
    </row>
    <row r="50" spans="1:18" ht="26.25" customHeight="1">
      <c r="A50" s="137">
        <v>993</v>
      </c>
      <c r="B50" s="128" t="s">
        <v>15</v>
      </c>
      <c r="C50" s="97" t="s">
        <v>154</v>
      </c>
      <c r="D50" s="126">
        <v>540</v>
      </c>
      <c r="E50" s="72">
        <v>176</v>
      </c>
      <c r="F50" s="73">
        <v>132</v>
      </c>
      <c r="G50" s="73">
        <v>5</v>
      </c>
      <c r="H50" s="73">
        <v>6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8</v>
      </c>
      <c r="P50" s="73">
        <v>0</v>
      </c>
      <c r="Q50" s="108">
        <f t="shared" si="0"/>
        <v>327</v>
      </c>
      <c r="R50" s="206">
        <f t="shared" si="1"/>
        <v>0.6055555555555555</v>
      </c>
    </row>
    <row r="51" spans="1:18" ht="26.25" customHeight="1">
      <c r="A51" s="137">
        <v>994</v>
      </c>
      <c r="B51" s="128" t="s">
        <v>13</v>
      </c>
      <c r="C51" s="97" t="s">
        <v>154</v>
      </c>
      <c r="D51" s="126">
        <v>631</v>
      </c>
      <c r="E51" s="72">
        <v>144</v>
      </c>
      <c r="F51" s="73">
        <v>198</v>
      </c>
      <c r="G51" s="73">
        <v>5</v>
      </c>
      <c r="H51" s="73">
        <v>4</v>
      </c>
      <c r="I51" s="73">
        <v>0</v>
      </c>
      <c r="J51" s="73">
        <v>0</v>
      </c>
      <c r="K51" s="73">
        <v>2</v>
      </c>
      <c r="L51" s="73">
        <v>0</v>
      </c>
      <c r="M51" s="73">
        <v>0</v>
      </c>
      <c r="N51" s="73">
        <v>0</v>
      </c>
      <c r="O51" s="73">
        <v>4</v>
      </c>
      <c r="P51" s="73">
        <v>0</v>
      </c>
      <c r="Q51" s="108">
        <f t="shared" si="0"/>
        <v>357</v>
      </c>
      <c r="R51" s="206">
        <f t="shared" si="1"/>
        <v>0.5657686212361331</v>
      </c>
    </row>
    <row r="52" spans="1:18" ht="26.25" customHeight="1">
      <c r="A52" s="137">
        <v>994</v>
      </c>
      <c r="B52" s="128" t="s">
        <v>15</v>
      </c>
      <c r="C52" s="97" t="s">
        <v>154</v>
      </c>
      <c r="D52" s="126">
        <v>632</v>
      </c>
      <c r="E52" s="72">
        <v>162</v>
      </c>
      <c r="F52" s="73">
        <v>193</v>
      </c>
      <c r="G52" s="73">
        <v>2</v>
      </c>
      <c r="H52" s="73">
        <v>12</v>
      </c>
      <c r="I52" s="73">
        <v>0</v>
      </c>
      <c r="J52" s="73">
        <v>0</v>
      </c>
      <c r="K52" s="73">
        <v>0</v>
      </c>
      <c r="L52" s="73">
        <v>3</v>
      </c>
      <c r="M52" s="73">
        <v>0</v>
      </c>
      <c r="N52" s="73">
        <v>0</v>
      </c>
      <c r="O52" s="73">
        <v>0</v>
      </c>
      <c r="P52" s="73">
        <v>0</v>
      </c>
      <c r="Q52" s="108">
        <f t="shared" si="0"/>
        <v>372</v>
      </c>
      <c r="R52" s="206">
        <f t="shared" si="1"/>
        <v>0.5886075949367089</v>
      </c>
    </row>
    <row r="53" spans="1:18" ht="26.25" customHeight="1">
      <c r="A53" s="137">
        <v>995</v>
      </c>
      <c r="B53" s="128" t="s">
        <v>13</v>
      </c>
      <c r="C53" s="97" t="s">
        <v>154</v>
      </c>
      <c r="D53" s="126">
        <v>658</v>
      </c>
      <c r="E53" s="72">
        <v>163</v>
      </c>
      <c r="F53" s="73">
        <v>256</v>
      </c>
      <c r="G53" s="73">
        <v>3</v>
      </c>
      <c r="H53" s="73">
        <v>11</v>
      </c>
      <c r="I53" s="73">
        <v>0</v>
      </c>
      <c r="J53" s="73">
        <v>0</v>
      </c>
      <c r="K53" s="73">
        <v>0</v>
      </c>
      <c r="L53" s="73">
        <v>2</v>
      </c>
      <c r="M53" s="73">
        <v>0</v>
      </c>
      <c r="N53" s="73">
        <v>0</v>
      </c>
      <c r="O53" s="73">
        <v>7</v>
      </c>
      <c r="P53" s="73">
        <v>0</v>
      </c>
      <c r="Q53" s="108">
        <f t="shared" si="0"/>
        <v>442</v>
      </c>
      <c r="R53" s="206">
        <f t="shared" si="1"/>
        <v>0.6717325227963525</v>
      </c>
    </row>
    <row r="54" spans="1:18" ht="26.25" customHeight="1">
      <c r="A54" s="137">
        <v>995</v>
      </c>
      <c r="B54" s="128" t="s">
        <v>17</v>
      </c>
      <c r="C54" s="97" t="s">
        <v>154</v>
      </c>
      <c r="D54" s="126">
        <v>658</v>
      </c>
      <c r="E54" s="72">
        <v>163</v>
      </c>
      <c r="F54" s="73">
        <v>291</v>
      </c>
      <c r="G54" s="73">
        <v>3</v>
      </c>
      <c r="H54" s="73">
        <v>13</v>
      </c>
      <c r="I54" s="73">
        <v>0</v>
      </c>
      <c r="J54" s="73">
        <v>0</v>
      </c>
      <c r="K54" s="73">
        <v>0</v>
      </c>
      <c r="L54" s="73">
        <v>3</v>
      </c>
      <c r="M54" s="73">
        <v>0</v>
      </c>
      <c r="N54" s="73">
        <v>0</v>
      </c>
      <c r="O54" s="73">
        <v>11</v>
      </c>
      <c r="P54" s="73">
        <v>0</v>
      </c>
      <c r="Q54" s="108">
        <f t="shared" si="0"/>
        <v>484</v>
      </c>
      <c r="R54" s="206">
        <f t="shared" si="1"/>
        <v>0.7355623100303952</v>
      </c>
    </row>
    <row r="55" spans="1:18" ht="26.25" customHeight="1">
      <c r="A55" s="137">
        <v>995</v>
      </c>
      <c r="B55" s="128" t="s">
        <v>18</v>
      </c>
      <c r="C55" s="97" t="s">
        <v>154</v>
      </c>
      <c r="D55" s="126">
        <v>659</v>
      </c>
      <c r="E55" s="72">
        <v>187</v>
      </c>
      <c r="F55" s="73">
        <v>276</v>
      </c>
      <c r="G55" s="73">
        <v>7</v>
      </c>
      <c r="H55" s="73">
        <v>7</v>
      </c>
      <c r="I55" s="73">
        <v>0</v>
      </c>
      <c r="J55" s="73">
        <v>0</v>
      </c>
      <c r="K55" s="73">
        <v>0</v>
      </c>
      <c r="L55" s="73">
        <v>1</v>
      </c>
      <c r="M55" s="73">
        <v>0</v>
      </c>
      <c r="N55" s="73">
        <v>0</v>
      </c>
      <c r="O55" s="73">
        <v>0</v>
      </c>
      <c r="P55" s="73">
        <v>0</v>
      </c>
      <c r="Q55" s="108">
        <f t="shared" si="0"/>
        <v>478</v>
      </c>
      <c r="R55" s="206">
        <f t="shared" si="1"/>
        <v>0.7253414264036419</v>
      </c>
    </row>
    <row r="56" spans="1:18" ht="26.25" customHeight="1">
      <c r="A56" s="137">
        <v>996</v>
      </c>
      <c r="B56" s="128" t="s">
        <v>13</v>
      </c>
      <c r="C56" s="97" t="s">
        <v>154</v>
      </c>
      <c r="D56" s="126">
        <v>643</v>
      </c>
      <c r="E56" s="72">
        <v>181</v>
      </c>
      <c r="F56" s="73">
        <v>227</v>
      </c>
      <c r="G56" s="73">
        <v>7</v>
      </c>
      <c r="H56" s="73">
        <v>5</v>
      </c>
      <c r="I56" s="73">
        <v>0</v>
      </c>
      <c r="J56" s="73">
        <v>0</v>
      </c>
      <c r="K56" s="73">
        <v>1</v>
      </c>
      <c r="L56" s="73">
        <v>0</v>
      </c>
      <c r="M56" s="73">
        <v>0</v>
      </c>
      <c r="N56" s="73">
        <v>0</v>
      </c>
      <c r="O56" s="73">
        <v>46</v>
      </c>
      <c r="P56" s="73">
        <v>0</v>
      </c>
      <c r="Q56" s="108">
        <f t="shared" si="0"/>
        <v>467</v>
      </c>
      <c r="R56" s="206">
        <f t="shared" si="1"/>
        <v>0.7262830482115086</v>
      </c>
    </row>
    <row r="57" spans="1:18" ht="26.25" customHeight="1">
      <c r="A57" s="137">
        <v>996</v>
      </c>
      <c r="B57" s="128" t="s">
        <v>17</v>
      </c>
      <c r="C57" s="97" t="s">
        <v>154</v>
      </c>
      <c r="D57" s="126">
        <v>643</v>
      </c>
      <c r="E57" s="72">
        <v>210</v>
      </c>
      <c r="F57" s="73">
        <v>218</v>
      </c>
      <c r="G57" s="73">
        <v>4</v>
      </c>
      <c r="H57" s="73">
        <v>6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8</v>
      </c>
      <c r="P57" s="73">
        <v>0</v>
      </c>
      <c r="Q57" s="108">
        <f t="shared" si="0"/>
        <v>447</v>
      </c>
      <c r="R57" s="206">
        <f t="shared" si="1"/>
        <v>0.6951788491446346</v>
      </c>
    </row>
    <row r="58" spans="1:18" ht="26.25" customHeight="1">
      <c r="A58" s="137">
        <v>996</v>
      </c>
      <c r="B58" s="128" t="s">
        <v>18</v>
      </c>
      <c r="C58" s="97" t="s">
        <v>154</v>
      </c>
      <c r="D58" s="126">
        <v>643</v>
      </c>
      <c r="E58" s="72">
        <v>147</v>
      </c>
      <c r="F58" s="73">
        <v>267</v>
      </c>
      <c r="G58" s="73">
        <v>9</v>
      </c>
      <c r="H58" s="73">
        <v>19</v>
      </c>
      <c r="I58" s="73">
        <v>0</v>
      </c>
      <c r="J58" s="73">
        <v>1</v>
      </c>
      <c r="K58" s="73">
        <v>0</v>
      </c>
      <c r="L58" s="73">
        <v>0</v>
      </c>
      <c r="M58" s="73">
        <v>0</v>
      </c>
      <c r="N58" s="73">
        <v>0</v>
      </c>
      <c r="O58" s="73">
        <v>15</v>
      </c>
      <c r="P58" s="73">
        <v>0</v>
      </c>
      <c r="Q58" s="108">
        <f t="shared" si="0"/>
        <v>458</v>
      </c>
      <c r="R58" s="206">
        <f t="shared" si="1"/>
        <v>0.7122861586314152</v>
      </c>
    </row>
    <row r="59" spans="1:18" ht="26.25" customHeight="1">
      <c r="A59" s="137">
        <v>997</v>
      </c>
      <c r="B59" s="128" t="s">
        <v>13</v>
      </c>
      <c r="C59" s="97" t="s">
        <v>154</v>
      </c>
      <c r="D59" s="126">
        <v>581</v>
      </c>
      <c r="E59" s="72">
        <v>174</v>
      </c>
      <c r="F59" s="73">
        <v>166</v>
      </c>
      <c r="G59" s="73">
        <v>1</v>
      </c>
      <c r="H59" s="73">
        <v>13</v>
      </c>
      <c r="I59" s="73">
        <v>0</v>
      </c>
      <c r="J59" s="73">
        <v>1</v>
      </c>
      <c r="K59" s="73">
        <v>0</v>
      </c>
      <c r="L59" s="73">
        <v>1</v>
      </c>
      <c r="M59" s="73">
        <v>0</v>
      </c>
      <c r="N59" s="73">
        <v>0</v>
      </c>
      <c r="O59" s="73">
        <v>9</v>
      </c>
      <c r="P59" s="73">
        <v>0</v>
      </c>
      <c r="Q59" s="108">
        <f t="shared" si="0"/>
        <v>365</v>
      </c>
      <c r="R59" s="206">
        <f t="shared" si="1"/>
        <v>0.6282271944922547</v>
      </c>
    </row>
    <row r="60" spans="1:18" ht="26.25" customHeight="1">
      <c r="A60" s="137">
        <v>997</v>
      </c>
      <c r="B60" s="128" t="s">
        <v>17</v>
      </c>
      <c r="C60" s="97" t="s">
        <v>154</v>
      </c>
      <c r="D60" s="126">
        <v>581</v>
      </c>
      <c r="E60" s="72">
        <v>162</v>
      </c>
      <c r="F60" s="73">
        <v>179</v>
      </c>
      <c r="G60" s="73">
        <v>3</v>
      </c>
      <c r="H60" s="73">
        <v>9</v>
      </c>
      <c r="I60" s="73">
        <v>0</v>
      </c>
      <c r="J60" s="73">
        <v>0</v>
      </c>
      <c r="K60" s="73">
        <v>0</v>
      </c>
      <c r="L60" s="73">
        <v>1</v>
      </c>
      <c r="M60" s="73">
        <v>0</v>
      </c>
      <c r="N60" s="73">
        <v>0</v>
      </c>
      <c r="O60" s="73">
        <v>9</v>
      </c>
      <c r="P60" s="73">
        <v>0</v>
      </c>
      <c r="Q60" s="108">
        <f t="shared" si="0"/>
        <v>363</v>
      </c>
      <c r="R60" s="206">
        <f t="shared" si="1"/>
        <v>0.6247848537005164</v>
      </c>
    </row>
    <row r="61" spans="1:18" ht="26.25" customHeight="1">
      <c r="A61" s="137">
        <v>997</v>
      </c>
      <c r="B61" s="128" t="s">
        <v>18</v>
      </c>
      <c r="C61" s="97" t="s">
        <v>154</v>
      </c>
      <c r="D61" s="126">
        <v>581</v>
      </c>
      <c r="E61" s="72">
        <v>172</v>
      </c>
      <c r="F61" s="73">
        <v>215</v>
      </c>
      <c r="G61" s="73">
        <v>2</v>
      </c>
      <c r="H61" s="73">
        <v>9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108">
        <f t="shared" si="0"/>
        <v>398</v>
      </c>
      <c r="R61" s="206">
        <f t="shared" si="1"/>
        <v>0.685025817555938</v>
      </c>
    </row>
    <row r="62" spans="1:18" ht="26.25" customHeight="1">
      <c r="A62" s="137">
        <v>998</v>
      </c>
      <c r="B62" s="128" t="s">
        <v>13</v>
      </c>
      <c r="C62" s="97" t="s">
        <v>154</v>
      </c>
      <c r="D62" s="126">
        <v>591</v>
      </c>
      <c r="E62" s="72">
        <v>181</v>
      </c>
      <c r="F62" s="73">
        <v>212</v>
      </c>
      <c r="G62" s="73">
        <v>3</v>
      </c>
      <c r="H62" s="73">
        <v>9</v>
      </c>
      <c r="I62" s="73">
        <v>0</v>
      </c>
      <c r="J62" s="73">
        <v>0</v>
      </c>
      <c r="K62" s="73">
        <v>0</v>
      </c>
      <c r="L62" s="73">
        <v>0</v>
      </c>
      <c r="M62" s="73">
        <v>1</v>
      </c>
      <c r="N62" s="73">
        <v>0</v>
      </c>
      <c r="O62" s="73">
        <v>10</v>
      </c>
      <c r="P62" s="73">
        <v>0</v>
      </c>
      <c r="Q62" s="108">
        <f t="shared" si="0"/>
        <v>416</v>
      </c>
      <c r="R62" s="206">
        <f t="shared" si="1"/>
        <v>0.7038917089678511</v>
      </c>
    </row>
    <row r="63" spans="1:18" ht="26.25" customHeight="1">
      <c r="A63" s="137">
        <v>998</v>
      </c>
      <c r="B63" s="128" t="s">
        <v>17</v>
      </c>
      <c r="C63" s="97" t="s">
        <v>154</v>
      </c>
      <c r="D63" s="126">
        <v>592</v>
      </c>
      <c r="E63" s="72">
        <v>183</v>
      </c>
      <c r="F63" s="73">
        <v>246</v>
      </c>
      <c r="G63" s="73">
        <v>5</v>
      </c>
      <c r="H63" s="73">
        <v>13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1</v>
      </c>
      <c r="P63" s="73">
        <v>0</v>
      </c>
      <c r="Q63" s="108">
        <f t="shared" si="0"/>
        <v>448</v>
      </c>
      <c r="R63" s="206">
        <f t="shared" si="1"/>
        <v>0.7567567567567568</v>
      </c>
    </row>
    <row r="64" spans="1:18" ht="26.25" customHeight="1">
      <c r="A64" s="137">
        <v>998</v>
      </c>
      <c r="B64" s="128" t="s">
        <v>18</v>
      </c>
      <c r="C64" s="97" t="s">
        <v>154</v>
      </c>
      <c r="D64" s="126">
        <v>592</v>
      </c>
      <c r="E64" s="72">
        <v>191</v>
      </c>
      <c r="F64" s="73">
        <v>231</v>
      </c>
      <c r="G64" s="73">
        <v>0</v>
      </c>
      <c r="H64" s="73">
        <v>20</v>
      </c>
      <c r="I64" s="73">
        <v>0</v>
      </c>
      <c r="J64" s="73">
        <v>1</v>
      </c>
      <c r="K64" s="73">
        <v>0</v>
      </c>
      <c r="L64" s="73">
        <v>1</v>
      </c>
      <c r="M64" s="73">
        <v>0</v>
      </c>
      <c r="N64" s="73">
        <v>0</v>
      </c>
      <c r="O64" s="73">
        <v>5</v>
      </c>
      <c r="P64" s="73">
        <v>0</v>
      </c>
      <c r="Q64" s="108">
        <f t="shared" si="0"/>
        <v>449</v>
      </c>
      <c r="R64" s="206">
        <f t="shared" si="1"/>
        <v>0.7584459459459459</v>
      </c>
    </row>
    <row r="65" spans="1:18" ht="26.25" customHeight="1">
      <c r="A65" s="137">
        <v>998</v>
      </c>
      <c r="B65" s="128" t="s">
        <v>19</v>
      </c>
      <c r="C65" s="97" t="s">
        <v>154</v>
      </c>
      <c r="D65" s="126">
        <v>592</v>
      </c>
      <c r="E65" s="72">
        <v>186</v>
      </c>
      <c r="F65" s="73">
        <v>238</v>
      </c>
      <c r="G65" s="73">
        <v>5</v>
      </c>
      <c r="H65" s="73">
        <v>7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6</v>
      </c>
      <c r="P65" s="73">
        <v>0</v>
      </c>
      <c r="Q65" s="108">
        <f t="shared" si="0"/>
        <v>442</v>
      </c>
      <c r="R65" s="206">
        <f t="shared" si="1"/>
        <v>0.7466216216216216</v>
      </c>
    </row>
    <row r="66" spans="1:18" ht="26.25" customHeight="1">
      <c r="A66" s="137">
        <v>999</v>
      </c>
      <c r="B66" s="128" t="s">
        <v>13</v>
      </c>
      <c r="C66" s="97" t="s">
        <v>154</v>
      </c>
      <c r="D66" s="126">
        <v>614</v>
      </c>
      <c r="E66" s="72">
        <v>195</v>
      </c>
      <c r="F66" s="73">
        <v>209</v>
      </c>
      <c r="G66" s="73">
        <v>1</v>
      </c>
      <c r="H66" s="73">
        <v>14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5</v>
      </c>
      <c r="P66" s="73">
        <v>0</v>
      </c>
      <c r="Q66" s="108">
        <f t="shared" si="0"/>
        <v>424</v>
      </c>
      <c r="R66" s="206">
        <f t="shared" si="1"/>
        <v>0.6905537459283387</v>
      </c>
    </row>
    <row r="67" spans="1:18" ht="26.25" customHeight="1">
      <c r="A67" s="137">
        <v>999</v>
      </c>
      <c r="B67" s="128" t="s">
        <v>15</v>
      </c>
      <c r="C67" s="97" t="s">
        <v>154</v>
      </c>
      <c r="D67" s="126">
        <v>615</v>
      </c>
      <c r="E67" s="72">
        <v>168</v>
      </c>
      <c r="F67" s="73">
        <v>271</v>
      </c>
      <c r="G67" s="73">
        <v>4</v>
      </c>
      <c r="H67" s="73">
        <v>12</v>
      </c>
      <c r="I67" s="73">
        <v>0</v>
      </c>
      <c r="J67" s="73">
        <v>2</v>
      </c>
      <c r="K67" s="73">
        <v>0</v>
      </c>
      <c r="L67" s="73">
        <v>1</v>
      </c>
      <c r="M67" s="73">
        <v>0</v>
      </c>
      <c r="N67" s="73">
        <v>0</v>
      </c>
      <c r="O67" s="73">
        <v>9</v>
      </c>
      <c r="P67" s="73">
        <v>0</v>
      </c>
      <c r="Q67" s="108">
        <f t="shared" si="0"/>
        <v>467</v>
      </c>
      <c r="R67" s="206">
        <f t="shared" si="1"/>
        <v>0.759349593495935</v>
      </c>
    </row>
    <row r="68" spans="1:18" ht="26.25" customHeight="1">
      <c r="A68" s="137">
        <v>1000</v>
      </c>
      <c r="B68" s="128" t="s">
        <v>13</v>
      </c>
      <c r="C68" s="97" t="s">
        <v>154</v>
      </c>
      <c r="D68" s="126">
        <v>653</v>
      </c>
      <c r="E68" s="72">
        <v>229</v>
      </c>
      <c r="F68" s="73">
        <v>195</v>
      </c>
      <c r="G68" s="73">
        <v>4</v>
      </c>
      <c r="H68" s="73">
        <v>19</v>
      </c>
      <c r="I68" s="73">
        <v>0</v>
      </c>
      <c r="J68" s="73">
        <v>1</v>
      </c>
      <c r="K68" s="73">
        <v>0</v>
      </c>
      <c r="L68" s="73">
        <v>1</v>
      </c>
      <c r="M68" s="73">
        <v>0</v>
      </c>
      <c r="N68" s="73">
        <v>0</v>
      </c>
      <c r="O68" s="73">
        <v>9</v>
      </c>
      <c r="P68" s="73">
        <v>0</v>
      </c>
      <c r="Q68" s="108">
        <f t="shared" si="0"/>
        <v>458</v>
      </c>
      <c r="R68" s="206">
        <f t="shared" si="1"/>
        <v>0.7013782542113323</v>
      </c>
    </row>
    <row r="69" spans="1:18" ht="26.25" customHeight="1">
      <c r="A69" s="137">
        <v>1000</v>
      </c>
      <c r="B69" s="128" t="s">
        <v>17</v>
      </c>
      <c r="C69" s="97" t="s">
        <v>154</v>
      </c>
      <c r="D69" s="126">
        <v>654</v>
      </c>
      <c r="E69" s="72">
        <v>211</v>
      </c>
      <c r="F69" s="73">
        <v>215</v>
      </c>
      <c r="G69" s="73">
        <v>6</v>
      </c>
      <c r="H69" s="73">
        <v>15</v>
      </c>
      <c r="I69" s="73">
        <v>0</v>
      </c>
      <c r="J69" s="73">
        <v>0</v>
      </c>
      <c r="K69" s="73">
        <v>0</v>
      </c>
      <c r="L69" s="73">
        <v>4</v>
      </c>
      <c r="M69" s="73">
        <v>0</v>
      </c>
      <c r="N69" s="73">
        <v>0</v>
      </c>
      <c r="O69" s="73">
        <v>14</v>
      </c>
      <c r="P69" s="73">
        <v>0</v>
      </c>
      <c r="Q69" s="108">
        <f t="shared" si="0"/>
        <v>465</v>
      </c>
      <c r="R69" s="206">
        <f t="shared" si="1"/>
        <v>0.7110091743119266</v>
      </c>
    </row>
    <row r="70" spans="1:18" ht="26.25" customHeight="1">
      <c r="A70" s="137">
        <v>1000</v>
      </c>
      <c r="B70" s="128" t="s">
        <v>18</v>
      </c>
      <c r="C70" s="97" t="s">
        <v>154</v>
      </c>
      <c r="D70" s="126">
        <v>654</v>
      </c>
      <c r="E70" s="72">
        <v>206</v>
      </c>
      <c r="F70" s="73">
        <v>233</v>
      </c>
      <c r="G70" s="73">
        <v>4</v>
      </c>
      <c r="H70" s="73">
        <v>17</v>
      </c>
      <c r="I70" s="73">
        <v>0</v>
      </c>
      <c r="J70" s="73">
        <v>1</v>
      </c>
      <c r="K70" s="73">
        <v>0</v>
      </c>
      <c r="L70" s="73">
        <v>1</v>
      </c>
      <c r="M70" s="73">
        <v>0</v>
      </c>
      <c r="N70" s="73">
        <v>0</v>
      </c>
      <c r="O70" s="73">
        <v>10</v>
      </c>
      <c r="P70" s="73">
        <v>0</v>
      </c>
      <c r="Q70" s="108">
        <f t="shared" si="0"/>
        <v>472</v>
      </c>
      <c r="R70" s="206">
        <f t="shared" si="1"/>
        <v>0.7217125382262997</v>
      </c>
    </row>
    <row r="71" spans="1:18" ht="26.25" customHeight="1">
      <c r="A71" s="137">
        <v>1000</v>
      </c>
      <c r="B71" s="128" t="s">
        <v>19</v>
      </c>
      <c r="C71" s="97" t="s">
        <v>154</v>
      </c>
      <c r="D71" s="126">
        <v>654</v>
      </c>
      <c r="E71" s="72">
        <v>227</v>
      </c>
      <c r="F71" s="73">
        <v>238</v>
      </c>
      <c r="G71" s="73">
        <v>3</v>
      </c>
      <c r="H71" s="73">
        <v>17</v>
      </c>
      <c r="I71" s="73">
        <v>1</v>
      </c>
      <c r="J71" s="73">
        <v>0</v>
      </c>
      <c r="K71" s="73">
        <v>0</v>
      </c>
      <c r="L71" s="73">
        <v>1</v>
      </c>
      <c r="M71" s="73">
        <v>0</v>
      </c>
      <c r="N71" s="73">
        <v>0</v>
      </c>
      <c r="O71" s="73">
        <v>5</v>
      </c>
      <c r="P71" s="73">
        <v>0</v>
      </c>
      <c r="Q71" s="108">
        <f t="shared" si="0"/>
        <v>492</v>
      </c>
      <c r="R71" s="206">
        <f t="shared" si="1"/>
        <v>0.7522935779816514</v>
      </c>
    </row>
    <row r="72" spans="1:18" ht="26.25" customHeight="1">
      <c r="A72" s="137">
        <v>1000</v>
      </c>
      <c r="B72" s="128" t="s">
        <v>20</v>
      </c>
      <c r="C72" s="97" t="s">
        <v>154</v>
      </c>
      <c r="D72" s="126">
        <v>654</v>
      </c>
      <c r="E72" s="72">
        <v>207</v>
      </c>
      <c r="F72" s="73">
        <v>238</v>
      </c>
      <c r="G72" s="73">
        <v>4</v>
      </c>
      <c r="H72" s="73">
        <v>11</v>
      </c>
      <c r="I72" s="73">
        <v>0</v>
      </c>
      <c r="J72" s="73">
        <v>0</v>
      </c>
      <c r="K72" s="73">
        <v>0</v>
      </c>
      <c r="L72" s="73">
        <v>1</v>
      </c>
      <c r="M72" s="73">
        <v>0</v>
      </c>
      <c r="N72" s="73">
        <v>0</v>
      </c>
      <c r="O72" s="73">
        <v>12</v>
      </c>
      <c r="P72" s="73">
        <v>0</v>
      </c>
      <c r="Q72" s="108">
        <f aca="true" t="shared" si="2" ref="Q72:Q89">SUM(E72:P72)</f>
        <v>473</v>
      </c>
      <c r="R72" s="206">
        <f t="shared" si="1"/>
        <v>0.7232415902140673</v>
      </c>
    </row>
    <row r="73" spans="1:18" ht="26.25" customHeight="1">
      <c r="A73" s="137">
        <v>1001</v>
      </c>
      <c r="B73" s="128" t="s">
        <v>13</v>
      </c>
      <c r="C73" s="97" t="s">
        <v>154</v>
      </c>
      <c r="D73" s="126">
        <v>376</v>
      </c>
      <c r="E73" s="72">
        <v>148</v>
      </c>
      <c r="F73" s="73">
        <v>127</v>
      </c>
      <c r="G73" s="73">
        <v>2</v>
      </c>
      <c r="H73" s="73">
        <v>2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6</v>
      </c>
      <c r="P73" s="73">
        <v>0</v>
      </c>
      <c r="Q73" s="108">
        <f t="shared" si="2"/>
        <v>285</v>
      </c>
      <c r="R73" s="206">
        <f aca="true" t="shared" si="3" ref="R73:R90">(Q73/D73)</f>
        <v>0.7579787234042553</v>
      </c>
    </row>
    <row r="74" spans="1:18" ht="26.25" customHeight="1">
      <c r="A74" s="137">
        <v>1001</v>
      </c>
      <c r="B74" s="128" t="s">
        <v>15</v>
      </c>
      <c r="C74" s="97" t="s">
        <v>154</v>
      </c>
      <c r="D74" s="126">
        <v>376</v>
      </c>
      <c r="E74" s="72">
        <v>160</v>
      </c>
      <c r="F74" s="73">
        <v>107</v>
      </c>
      <c r="G74" s="73">
        <v>1</v>
      </c>
      <c r="H74" s="73">
        <v>2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108">
        <f t="shared" si="2"/>
        <v>270</v>
      </c>
      <c r="R74" s="206">
        <f t="shared" si="3"/>
        <v>0.7180851063829787</v>
      </c>
    </row>
    <row r="75" spans="1:18" ht="26.25" customHeight="1">
      <c r="A75" s="137">
        <v>1002</v>
      </c>
      <c r="B75" s="128" t="s">
        <v>13</v>
      </c>
      <c r="C75" s="97" t="s">
        <v>154</v>
      </c>
      <c r="D75" s="126">
        <v>673</v>
      </c>
      <c r="E75" s="72">
        <v>149</v>
      </c>
      <c r="F75" s="73">
        <v>178</v>
      </c>
      <c r="G75" s="73">
        <v>11</v>
      </c>
      <c r="H75" s="73">
        <v>3</v>
      </c>
      <c r="I75" s="73">
        <v>0</v>
      </c>
      <c r="J75" s="73">
        <v>2</v>
      </c>
      <c r="K75" s="73">
        <v>0</v>
      </c>
      <c r="L75" s="73">
        <v>15</v>
      </c>
      <c r="M75" s="73">
        <v>0</v>
      </c>
      <c r="N75" s="73">
        <v>0</v>
      </c>
      <c r="O75" s="73">
        <v>5</v>
      </c>
      <c r="P75" s="73">
        <v>0</v>
      </c>
      <c r="Q75" s="108">
        <f t="shared" si="2"/>
        <v>363</v>
      </c>
      <c r="R75" s="206">
        <f t="shared" si="3"/>
        <v>0.5393759286775631</v>
      </c>
    </row>
    <row r="76" spans="1:18" ht="26.25" customHeight="1">
      <c r="A76" s="137">
        <v>1002</v>
      </c>
      <c r="B76" s="128" t="s">
        <v>15</v>
      </c>
      <c r="C76" s="97" t="s">
        <v>154</v>
      </c>
      <c r="D76" s="126">
        <v>673</v>
      </c>
      <c r="E76" s="72">
        <v>173</v>
      </c>
      <c r="F76" s="73">
        <v>158</v>
      </c>
      <c r="G76" s="73">
        <v>9</v>
      </c>
      <c r="H76" s="73">
        <v>7</v>
      </c>
      <c r="I76" s="73">
        <v>0</v>
      </c>
      <c r="J76" s="73">
        <v>1</v>
      </c>
      <c r="K76" s="73">
        <v>0</v>
      </c>
      <c r="L76" s="73">
        <v>12</v>
      </c>
      <c r="M76" s="73">
        <v>0</v>
      </c>
      <c r="N76" s="73">
        <v>0</v>
      </c>
      <c r="O76" s="73">
        <v>2</v>
      </c>
      <c r="P76" s="73">
        <v>0</v>
      </c>
      <c r="Q76" s="108">
        <f t="shared" si="2"/>
        <v>362</v>
      </c>
      <c r="R76" s="206">
        <f t="shared" si="3"/>
        <v>0.537890044576523</v>
      </c>
    </row>
    <row r="77" spans="1:18" ht="26.25" customHeight="1">
      <c r="A77" s="137">
        <v>1003</v>
      </c>
      <c r="B77" s="128" t="s">
        <v>13</v>
      </c>
      <c r="C77" s="97" t="s">
        <v>154</v>
      </c>
      <c r="D77" s="126">
        <v>491</v>
      </c>
      <c r="E77" s="72">
        <v>103</v>
      </c>
      <c r="F77" s="73">
        <v>180</v>
      </c>
      <c r="G77" s="73">
        <v>3</v>
      </c>
      <c r="H77" s="73">
        <v>5</v>
      </c>
      <c r="I77" s="73">
        <v>0</v>
      </c>
      <c r="J77" s="73">
        <v>0</v>
      </c>
      <c r="K77" s="73">
        <v>0</v>
      </c>
      <c r="L77" s="73">
        <v>27</v>
      </c>
      <c r="M77" s="73">
        <v>0</v>
      </c>
      <c r="N77" s="73">
        <v>0</v>
      </c>
      <c r="O77" s="73">
        <v>3</v>
      </c>
      <c r="P77" s="73">
        <v>0</v>
      </c>
      <c r="Q77" s="108">
        <f t="shared" si="2"/>
        <v>321</v>
      </c>
      <c r="R77" s="206">
        <f t="shared" si="3"/>
        <v>0.6537678207739308</v>
      </c>
    </row>
    <row r="78" spans="1:18" ht="26.25" customHeight="1">
      <c r="A78" s="137">
        <v>1003</v>
      </c>
      <c r="B78" s="128" t="s">
        <v>15</v>
      </c>
      <c r="C78" s="97" t="s">
        <v>154</v>
      </c>
      <c r="D78" s="126">
        <v>492</v>
      </c>
      <c r="E78" s="72">
        <v>128</v>
      </c>
      <c r="F78" s="73">
        <v>161</v>
      </c>
      <c r="G78" s="73">
        <v>6</v>
      </c>
      <c r="H78" s="73">
        <v>3</v>
      </c>
      <c r="I78" s="73">
        <v>0</v>
      </c>
      <c r="J78" s="73">
        <v>2</v>
      </c>
      <c r="K78" s="73">
        <v>0</v>
      </c>
      <c r="L78" s="73">
        <v>25</v>
      </c>
      <c r="M78" s="73">
        <v>0</v>
      </c>
      <c r="N78" s="73">
        <v>0</v>
      </c>
      <c r="O78" s="73">
        <v>4</v>
      </c>
      <c r="P78" s="73">
        <v>0</v>
      </c>
      <c r="Q78" s="108">
        <f t="shared" si="2"/>
        <v>329</v>
      </c>
      <c r="R78" s="206">
        <f t="shared" si="3"/>
        <v>0.6686991869918699</v>
      </c>
    </row>
    <row r="79" spans="1:18" ht="26.25" customHeight="1">
      <c r="A79" s="137">
        <v>1004</v>
      </c>
      <c r="B79" s="128" t="s">
        <v>13</v>
      </c>
      <c r="C79" s="97" t="s">
        <v>154</v>
      </c>
      <c r="D79" s="126">
        <v>647</v>
      </c>
      <c r="E79" s="72">
        <v>156</v>
      </c>
      <c r="F79" s="73">
        <v>212</v>
      </c>
      <c r="G79" s="73">
        <v>10</v>
      </c>
      <c r="H79" s="73">
        <v>3</v>
      </c>
      <c r="I79" s="73">
        <v>0</v>
      </c>
      <c r="J79" s="73">
        <v>1</v>
      </c>
      <c r="K79" s="73">
        <v>0</v>
      </c>
      <c r="L79" s="73">
        <v>19</v>
      </c>
      <c r="M79" s="73">
        <v>0</v>
      </c>
      <c r="N79" s="73">
        <v>0</v>
      </c>
      <c r="O79" s="73">
        <v>7</v>
      </c>
      <c r="P79" s="73">
        <v>0</v>
      </c>
      <c r="Q79" s="108">
        <f t="shared" si="2"/>
        <v>408</v>
      </c>
      <c r="R79" s="206">
        <f t="shared" si="3"/>
        <v>0.6306027820710973</v>
      </c>
    </row>
    <row r="80" spans="1:18" ht="26.25" customHeight="1">
      <c r="A80" s="137">
        <v>1004</v>
      </c>
      <c r="B80" s="128" t="s">
        <v>15</v>
      </c>
      <c r="C80" s="97" t="s">
        <v>154</v>
      </c>
      <c r="D80" s="126">
        <v>647</v>
      </c>
      <c r="E80" s="72">
        <v>168</v>
      </c>
      <c r="F80" s="73">
        <v>237</v>
      </c>
      <c r="G80" s="73">
        <v>6</v>
      </c>
      <c r="H80" s="73">
        <v>6</v>
      </c>
      <c r="I80" s="73">
        <v>0</v>
      </c>
      <c r="J80" s="73">
        <v>1</v>
      </c>
      <c r="K80" s="73">
        <v>0</v>
      </c>
      <c r="L80" s="73">
        <v>20</v>
      </c>
      <c r="M80" s="73">
        <v>0</v>
      </c>
      <c r="N80" s="73">
        <v>0</v>
      </c>
      <c r="O80" s="73">
        <v>11</v>
      </c>
      <c r="P80" s="73">
        <v>0</v>
      </c>
      <c r="Q80" s="108">
        <f t="shared" si="2"/>
        <v>449</v>
      </c>
      <c r="R80" s="206">
        <f t="shared" si="3"/>
        <v>0.6939721792890263</v>
      </c>
    </row>
    <row r="81" spans="1:18" ht="26.25" customHeight="1">
      <c r="A81" s="137">
        <v>1005</v>
      </c>
      <c r="B81" s="128" t="s">
        <v>13</v>
      </c>
      <c r="C81" s="97" t="s">
        <v>154</v>
      </c>
      <c r="D81" s="126">
        <v>650</v>
      </c>
      <c r="E81" s="72">
        <v>216</v>
      </c>
      <c r="F81" s="73">
        <v>261</v>
      </c>
      <c r="G81" s="73">
        <v>6</v>
      </c>
      <c r="H81" s="73">
        <v>4</v>
      </c>
      <c r="I81" s="73">
        <v>1</v>
      </c>
      <c r="J81" s="73">
        <v>0</v>
      </c>
      <c r="K81" s="73">
        <v>0</v>
      </c>
      <c r="L81" s="73">
        <v>3</v>
      </c>
      <c r="M81" s="73">
        <v>0</v>
      </c>
      <c r="N81" s="73">
        <v>0</v>
      </c>
      <c r="O81" s="73">
        <v>27</v>
      </c>
      <c r="P81" s="73">
        <v>0</v>
      </c>
      <c r="Q81" s="108">
        <f t="shared" si="2"/>
        <v>518</v>
      </c>
      <c r="R81" s="206">
        <f t="shared" si="3"/>
        <v>0.796923076923077</v>
      </c>
    </row>
    <row r="82" spans="1:18" ht="26.25" customHeight="1">
      <c r="A82" s="137">
        <v>1005</v>
      </c>
      <c r="B82" s="128" t="s">
        <v>15</v>
      </c>
      <c r="C82" s="97" t="s">
        <v>154</v>
      </c>
      <c r="D82" s="126">
        <v>650</v>
      </c>
      <c r="E82" s="72">
        <v>261</v>
      </c>
      <c r="F82" s="73">
        <v>235</v>
      </c>
      <c r="G82" s="73">
        <v>0</v>
      </c>
      <c r="H82" s="73">
        <v>8</v>
      </c>
      <c r="I82" s="73">
        <v>0</v>
      </c>
      <c r="J82" s="73">
        <v>1</v>
      </c>
      <c r="K82" s="73">
        <v>0</v>
      </c>
      <c r="L82" s="73">
        <v>0</v>
      </c>
      <c r="M82" s="73">
        <v>0</v>
      </c>
      <c r="N82" s="73">
        <v>0</v>
      </c>
      <c r="O82" s="73">
        <v>5</v>
      </c>
      <c r="P82" s="73">
        <v>0</v>
      </c>
      <c r="Q82" s="108">
        <f t="shared" si="2"/>
        <v>510</v>
      </c>
      <c r="R82" s="206">
        <f t="shared" si="3"/>
        <v>0.7846153846153846</v>
      </c>
    </row>
    <row r="83" spans="1:18" ht="26.25" customHeight="1">
      <c r="A83" s="137">
        <v>1006</v>
      </c>
      <c r="B83" s="128" t="s">
        <v>13</v>
      </c>
      <c r="C83" s="97" t="s">
        <v>154</v>
      </c>
      <c r="D83" s="126">
        <v>650</v>
      </c>
      <c r="E83" s="72">
        <v>140</v>
      </c>
      <c r="F83" s="73">
        <v>302</v>
      </c>
      <c r="G83" s="73">
        <v>1</v>
      </c>
      <c r="H83" s="73">
        <v>10</v>
      </c>
      <c r="I83" s="73">
        <v>0</v>
      </c>
      <c r="J83" s="73">
        <v>0</v>
      </c>
      <c r="K83" s="73">
        <v>0</v>
      </c>
      <c r="L83" s="73">
        <v>2</v>
      </c>
      <c r="M83" s="73">
        <v>0</v>
      </c>
      <c r="N83" s="73">
        <v>0</v>
      </c>
      <c r="O83" s="73">
        <v>205</v>
      </c>
      <c r="P83" s="73">
        <v>0</v>
      </c>
      <c r="Q83" s="108">
        <f t="shared" si="2"/>
        <v>660</v>
      </c>
      <c r="R83" s="206">
        <f t="shared" si="3"/>
        <v>1.0153846153846153</v>
      </c>
    </row>
    <row r="84" spans="1:18" ht="26.25" customHeight="1">
      <c r="A84" s="137">
        <v>1006</v>
      </c>
      <c r="B84" s="128" t="s">
        <v>15</v>
      </c>
      <c r="C84" s="97" t="s">
        <v>154</v>
      </c>
      <c r="D84" s="126">
        <v>650</v>
      </c>
      <c r="E84" s="72">
        <v>146</v>
      </c>
      <c r="F84" s="73">
        <v>345</v>
      </c>
      <c r="G84" s="73">
        <v>4</v>
      </c>
      <c r="H84" s="73">
        <v>9</v>
      </c>
      <c r="I84" s="73">
        <v>0</v>
      </c>
      <c r="J84" s="73">
        <v>0</v>
      </c>
      <c r="K84" s="73">
        <v>0</v>
      </c>
      <c r="L84" s="73">
        <v>2</v>
      </c>
      <c r="M84" s="73">
        <v>0</v>
      </c>
      <c r="N84" s="73">
        <v>0</v>
      </c>
      <c r="O84" s="73">
        <v>13</v>
      </c>
      <c r="P84" s="73">
        <v>0</v>
      </c>
      <c r="Q84" s="108">
        <f t="shared" si="2"/>
        <v>519</v>
      </c>
      <c r="R84" s="206">
        <f t="shared" si="3"/>
        <v>0.7984615384615384</v>
      </c>
    </row>
    <row r="85" spans="1:18" ht="26.25" customHeight="1">
      <c r="A85" s="138">
        <v>1006</v>
      </c>
      <c r="B85" s="130" t="s">
        <v>16</v>
      </c>
      <c r="C85" s="97" t="s">
        <v>154</v>
      </c>
      <c r="D85" s="126">
        <v>533</v>
      </c>
      <c r="E85" s="72">
        <v>270</v>
      </c>
      <c r="F85" s="73">
        <v>209</v>
      </c>
      <c r="G85" s="73">
        <v>0</v>
      </c>
      <c r="H85" s="73">
        <v>3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4</v>
      </c>
      <c r="P85" s="73">
        <v>0</v>
      </c>
      <c r="Q85" s="108">
        <f t="shared" si="2"/>
        <v>486</v>
      </c>
      <c r="R85" s="206">
        <f t="shared" si="3"/>
        <v>0.9118198874296435</v>
      </c>
    </row>
    <row r="86" spans="1:18" ht="26.25" customHeight="1">
      <c r="A86" s="137">
        <v>1007</v>
      </c>
      <c r="B86" s="128" t="s">
        <v>13</v>
      </c>
      <c r="C86" s="97" t="s">
        <v>154</v>
      </c>
      <c r="D86" s="126">
        <v>321</v>
      </c>
      <c r="E86" s="72">
        <v>160</v>
      </c>
      <c r="F86" s="73">
        <v>113</v>
      </c>
      <c r="G86" s="73">
        <v>0</v>
      </c>
      <c r="H86" s="73">
        <v>2</v>
      </c>
      <c r="I86" s="73">
        <v>0</v>
      </c>
      <c r="J86" s="73">
        <v>0</v>
      </c>
      <c r="K86" s="73">
        <v>0</v>
      </c>
      <c r="L86" s="73">
        <v>1</v>
      </c>
      <c r="M86" s="73">
        <v>0</v>
      </c>
      <c r="N86" s="73">
        <v>0</v>
      </c>
      <c r="O86" s="73">
        <v>2</v>
      </c>
      <c r="P86" s="73">
        <v>0</v>
      </c>
      <c r="Q86" s="108">
        <f t="shared" si="2"/>
        <v>278</v>
      </c>
      <c r="R86" s="206">
        <f t="shared" si="3"/>
        <v>0.8660436137071651</v>
      </c>
    </row>
    <row r="87" spans="1:18" ht="26.25" customHeight="1">
      <c r="A87" s="137">
        <v>1008</v>
      </c>
      <c r="B87" s="128" t="s">
        <v>13</v>
      </c>
      <c r="C87" s="97" t="s">
        <v>154</v>
      </c>
      <c r="D87" s="126">
        <v>664</v>
      </c>
      <c r="E87" s="72">
        <v>186</v>
      </c>
      <c r="F87" s="73">
        <v>334</v>
      </c>
      <c r="G87" s="73">
        <v>6</v>
      </c>
      <c r="H87" s="73">
        <v>4</v>
      </c>
      <c r="I87" s="73">
        <v>0</v>
      </c>
      <c r="J87" s="73">
        <v>1</v>
      </c>
      <c r="K87" s="73">
        <v>0</v>
      </c>
      <c r="L87" s="73">
        <v>0</v>
      </c>
      <c r="M87" s="73">
        <v>0</v>
      </c>
      <c r="N87" s="73">
        <v>0</v>
      </c>
      <c r="O87" s="73">
        <v>14</v>
      </c>
      <c r="P87" s="73">
        <v>0</v>
      </c>
      <c r="Q87" s="108">
        <f t="shared" si="2"/>
        <v>545</v>
      </c>
      <c r="R87" s="206">
        <f t="shared" si="3"/>
        <v>0.8207831325301205</v>
      </c>
    </row>
    <row r="88" spans="1:18" ht="26.25" customHeight="1">
      <c r="A88" s="137">
        <v>1009</v>
      </c>
      <c r="B88" s="128" t="s">
        <v>13</v>
      </c>
      <c r="C88" s="97" t="s">
        <v>154</v>
      </c>
      <c r="D88" s="126">
        <v>403</v>
      </c>
      <c r="E88" s="72">
        <v>165</v>
      </c>
      <c r="F88" s="73">
        <v>150</v>
      </c>
      <c r="G88" s="73">
        <v>2</v>
      </c>
      <c r="H88" s="73">
        <v>2</v>
      </c>
      <c r="I88" s="73">
        <v>0</v>
      </c>
      <c r="J88" s="73">
        <v>0</v>
      </c>
      <c r="K88" s="73">
        <v>0</v>
      </c>
      <c r="L88" s="73">
        <v>1</v>
      </c>
      <c r="M88" s="73">
        <v>0</v>
      </c>
      <c r="N88" s="73">
        <v>0</v>
      </c>
      <c r="O88" s="73">
        <v>7</v>
      </c>
      <c r="P88" s="73">
        <v>0</v>
      </c>
      <c r="Q88" s="108">
        <f t="shared" si="2"/>
        <v>327</v>
      </c>
      <c r="R88" s="206">
        <f t="shared" si="3"/>
        <v>0.8114143920595533</v>
      </c>
    </row>
    <row r="89" spans="1:18" ht="26.25" customHeight="1">
      <c r="A89" s="139">
        <v>1009</v>
      </c>
      <c r="B89" s="131" t="s">
        <v>15</v>
      </c>
      <c r="C89" s="97" t="s">
        <v>154</v>
      </c>
      <c r="D89" s="126">
        <v>404</v>
      </c>
      <c r="E89" s="72">
        <v>178</v>
      </c>
      <c r="F89" s="73">
        <v>145</v>
      </c>
      <c r="G89" s="73">
        <v>2</v>
      </c>
      <c r="H89" s="73">
        <v>4</v>
      </c>
      <c r="I89" s="73">
        <v>0</v>
      </c>
      <c r="J89" s="73">
        <v>0</v>
      </c>
      <c r="K89" s="73">
        <v>0</v>
      </c>
      <c r="L89" s="73">
        <v>1</v>
      </c>
      <c r="M89" s="73">
        <v>0</v>
      </c>
      <c r="N89" s="73">
        <v>0</v>
      </c>
      <c r="O89" s="73">
        <v>2</v>
      </c>
      <c r="P89" s="73">
        <v>0</v>
      </c>
      <c r="Q89" s="108">
        <f t="shared" si="2"/>
        <v>332</v>
      </c>
      <c r="R89" s="206">
        <f t="shared" si="3"/>
        <v>0.8217821782178217</v>
      </c>
    </row>
    <row r="90" spans="1:18" ht="26.25" customHeight="1">
      <c r="A90" s="211"/>
      <c r="B90" s="211"/>
      <c r="C90" s="211"/>
      <c r="D90" s="211">
        <f>SUM(D8:D89)</f>
        <v>45930</v>
      </c>
      <c r="E90" s="132">
        <f aca="true" t="shared" si="4" ref="E90:Q90">SUM(E8:E89)</f>
        <v>13998</v>
      </c>
      <c r="F90" s="132">
        <f t="shared" si="4"/>
        <v>17288</v>
      </c>
      <c r="G90" s="132">
        <f t="shared" si="4"/>
        <v>1724</v>
      </c>
      <c r="H90" s="132">
        <f t="shared" si="4"/>
        <v>525</v>
      </c>
      <c r="I90" s="132">
        <f t="shared" si="4"/>
        <v>4</v>
      </c>
      <c r="J90" s="132">
        <f t="shared" si="4"/>
        <v>27</v>
      </c>
      <c r="K90" s="132">
        <f t="shared" si="4"/>
        <v>3</v>
      </c>
      <c r="L90" s="132">
        <f t="shared" si="4"/>
        <v>184</v>
      </c>
      <c r="M90" s="132">
        <f t="shared" si="4"/>
        <v>2</v>
      </c>
      <c r="N90" s="132">
        <f t="shared" si="4"/>
        <v>0</v>
      </c>
      <c r="O90" s="132">
        <f t="shared" si="4"/>
        <v>832</v>
      </c>
      <c r="P90" s="132">
        <f t="shared" si="4"/>
        <v>0</v>
      </c>
      <c r="Q90" s="132">
        <f t="shared" si="4"/>
        <v>34587</v>
      </c>
      <c r="R90" s="206">
        <f t="shared" si="3"/>
        <v>0.753037230568256</v>
      </c>
    </row>
    <row r="91" ht="12">
      <c r="P91" s="109"/>
    </row>
    <row r="92" ht="12">
      <c r="P92" s="109"/>
    </row>
    <row r="93" ht="12">
      <c r="P93" s="109"/>
    </row>
    <row r="94" ht="12">
      <c r="P94" s="109"/>
    </row>
    <row r="95" ht="12">
      <c r="P95" s="109"/>
    </row>
    <row r="96" ht="12">
      <c r="P96" s="109"/>
    </row>
    <row r="97" ht="12">
      <c r="P97" s="109"/>
    </row>
    <row r="98" ht="12">
      <c r="P98" s="109"/>
    </row>
    <row r="99" ht="12">
      <c r="P99" s="109"/>
    </row>
    <row r="100" ht="12">
      <c r="P100" s="109"/>
    </row>
    <row r="101" ht="12">
      <c r="P101" s="109"/>
    </row>
    <row r="102" ht="12">
      <c r="P102" s="109"/>
    </row>
    <row r="103" ht="12">
      <c r="P103" s="109"/>
    </row>
    <row r="104" ht="12">
      <c r="P104" s="109"/>
    </row>
    <row r="105" ht="12">
      <c r="P105" s="109"/>
    </row>
    <row r="106" ht="12">
      <c r="P106" s="109"/>
    </row>
    <row r="107" ht="12">
      <c r="P107" s="109"/>
    </row>
    <row r="108" ht="12">
      <c r="P108" s="109"/>
    </row>
    <row r="109" ht="12">
      <c r="P109" s="109"/>
    </row>
    <row r="110" ht="12">
      <c r="P110" s="109"/>
    </row>
    <row r="111" ht="12">
      <c r="P111" s="109"/>
    </row>
    <row r="112" ht="12">
      <c r="P112" s="109"/>
    </row>
    <row r="113" ht="12">
      <c r="P113" s="109"/>
    </row>
    <row r="114" ht="12">
      <c r="P114" s="109"/>
    </row>
    <row r="115" ht="12">
      <c r="P115" s="109"/>
    </row>
    <row r="116" ht="12">
      <c r="P116" s="109"/>
    </row>
    <row r="117" ht="12">
      <c r="P117" s="109"/>
    </row>
    <row r="118" ht="12">
      <c r="P118" s="109"/>
    </row>
    <row r="119" ht="12">
      <c r="P119" s="109"/>
    </row>
    <row r="120" ht="12">
      <c r="P120" s="109"/>
    </row>
    <row r="121" ht="12">
      <c r="P121" s="109"/>
    </row>
    <row r="122" ht="12">
      <c r="P122" s="109"/>
    </row>
    <row r="123" ht="12">
      <c r="P123" s="109"/>
    </row>
    <row r="124" ht="12">
      <c r="P124" s="109"/>
    </row>
    <row r="125" ht="12">
      <c r="P125" s="109"/>
    </row>
    <row r="126" ht="12">
      <c r="P126" s="109"/>
    </row>
    <row r="127" ht="12">
      <c r="P127" s="109"/>
    </row>
    <row r="128" ht="12">
      <c r="P128" s="109"/>
    </row>
    <row r="129" ht="12">
      <c r="P129" s="109"/>
    </row>
    <row r="130" ht="12">
      <c r="P130" s="109"/>
    </row>
    <row r="131" ht="12">
      <c r="P131" s="109"/>
    </row>
    <row r="132" ht="12">
      <c r="P132" s="109"/>
    </row>
    <row r="133" ht="12">
      <c r="P133" s="109"/>
    </row>
    <row r="134" ht="12">
      <c r="P134" s="109"/>
    </row>
    <row r="135" ht="12">
      <c r="P135" s="109"/>
    </row>
    <row r="136" ht="12">
      <c r="P136" s="109"/>
    </row>
    <row r="137" ht="12">
      <c r="P137" s="109"/>
    </row>
    <row r="138" ht="12">
      <c r="P138" s="109"/>
    </row>
    <row r="139" ht="12">
      <c r="P139" s="109"/>
    </row>
    <row r="140" ht="12">
      <c r="P140" s="109"/>
    </row>
    <row r="141" ht="12">
      <c r="P141" s="109"/>
    </row>
    <row r="142" ht="12">
      <c r="P142" s="109"/>
    </row>
    <row r="143" ht="12">
      <c r="P143" s="109"/>
    </row>
    <row r="144" ht="12">
      <c r="P144" s="109"/>
    </row>
    <row r="145" ht="12">
      <c r="P145" s="109"/>
    </row>
    <row r="146" ht="12">
      <c r="P146" s="109"/>
    </row>
    <row r="147" ht="12">
      <c r="P147" s="109"/>
    </row>
    <row r="148" ht="12">
      <c r="P148" s="109"/>
    </row>
    <row r="149" ht="12">
      <c r="P149" s="109"/>
    </row>
    <row r="150" ht="12">
      <c r="P150" s="109"/>
    </row>
    <row r="151" ht="12">
      <c r="P151" s="109"/>
    </row>
    <row r="152" ht="12">
      <c r="P152" s="109"/>
    </row>
    <row r="153" ht="12">
      <c r="P153" s="109"/>
    </row>
    <row r="154" ht="12">
      <c r="P154" s="109"/>
    </row>
    <row r="155" ht="12">
      <c r="P155" s="109"/>
    </row>
    <row r="156" ht="12">
      <c r="P156" s="109"/>
    </row>
    <row r="157" ht="12">
      <c r="P157" s="109"/>
    </row>
    <row r="158" ht="12">
      <c r="P158" s="109"/>
    </row>
    <row r="159" ht="12">
      <c r="P159" s="109"/>
    </row>
    <row r="160" ht="12">
      <c r="P160" s="109"/>
    </row>
    <row r="161" ht="12">
      <c r="P161" s="109"/>
    </row>
    <row r="162" ht="12">
      <c r="P162" s="109"/>
    </row>
    <row r="163" ht="12">
      <c r="P163" s="109"/>
    </row>
    <row r="164" ht="12">
      <c r="P164" s="109"/>
    </row>
    <row r="165" ht="12">
      <c r="P165" s="109"/>
    </row>
    <row r="166" ht="12">
      <c r="P166" s="109"/>
    </row>
    <row r="167" ht="12">
      <c r="P167" s="109"/>
    </row>
    <row r="168" ht="12">
      <c r="P168" s="109"/>
    </row>
    <row r="169" ht="12">
      <c r="P169" s="109"/>
    </row>
    <row r="170" ht="12">
      <c r="P170" s="109"/>
    </row>
    <row r="171" ht="12">
      <c r="P171" s="109"/>
    </row>
    <row r="172" ht="12">
      <c r="P172" s="109"/>
    </row>
    <row r="173" ht="12">
      <c r="P173" s="109"/>
    </row>
    <row r="174" ht="12">
      <c r="P174" s="109"/>
    </row>
    <row r="175" ht="12">
      <c r="P175" s="109"/>
    </row>
    <row r="176" ht="12">
      <c r="P176" s="109"/>
    </row>
    <row r="177" ht="12">
      <c r="P177" s="109"/>
    </row>
    <row r="178" ht="12">
      <c r="P178" s="109"/>
    </row>
    <row r="179" ht="12">
      <c r="P179" s="109"/>
    </row>
    <row r="180" ht="12">
      <c r="P180" s="109"/>
    </row>
    <row r="181" ht="12">
      <c r="P181" s="109"/>
    </row>
    <row r="182" ht="12">
      <c r="P182" s="109"/>
    </row>
    <row r="183" ht="12">
      <c r="P183" s="109"/>
    </row>
    <row r="184" ht="12">
      <c r="P184" s="109"/>
    </row>
    <row r="185" ht="12">
      <c r="P185" s="109"/>
    </row>
    <row r="186" ht="12">
      <c r="P186" s="109"/>
    </row>
    <row r="187" ht="12">
      <c r="P187" s="109"/>
    </row>
    <row r="188" ht="12">
      <c r="P188" s="109"/>
    </row>
    <row r="189" ht="12">
      <c r="P189" s="109"/>
    </row>
    <row r="190" ht="12">
      <c r="P190" s="109"/>
    </row>
    <row r="191" ht="12">
      <c r="P191" s="109"/>
    </row>
    <row r="192" ht="12">
      <c r="P192" s="109"/>
    </row>
    <row r="193" ht="12">
      <c r="P193" s="109"/>
    </row>
    <row r="194" ht="12">
      <c r="P194" s="109"/>
    </row>
    <row r="195" ht="12">
      <c r="P195" s="109"/>
    </row>
    <row r="196" ht="12">
      <c r="P196" s="109"/>
    </row>
    <row r="197" ht="12">
      <c r="P197" s="109"/>
    </row>
    <row r="198" ht="12">
      <c r="P198" s="109"/>
    </row>
    <row r="199" ht="12">
      <c r="P199" s="109"/>
    </row>
    <row r="200" ht="12">
      <c r="P200" s="109"/>
    </row>
    <row r="201" ht="12">
      <c r="P201" s="109"/>
    </row>
    <row r="202" ht="12">
      <c r="P202" s="109"/>
    </row>
    <row r="203" ht="12">
      <c r="P203" s="109"/>
    </row>
    <row r="204" ht="12">
      <c r="P204" s="109"/>
    </row>
    <row r="205" ht="12">
      <c r="P205" s="109"/>
    </row>
    <row r="206" ht="12">
      <c r="P206" s="109"/>
    </row>
    <row r="207" ht="12">
      <c r="P207" s="109"/>
    </row>
    <row r="208" ht="12">
      <c r="P208" s="109"/>
    </row>
    <row r="209" ht="12">
      <c r="P209" s="109"/>
    </row>
    <row r="210" ht="12">
      <c r="P210" s="109"/>
    </row>
    <row r="211" ht="12">
      <c r="P211" s="109"/>
    </row>
    <row r="212" ht="12">
      <c r="P212" s="109"/>
    </row>
    <row r="213" ht="12">
      <c r="P213" s="109"/>
    </row>
    <row r="214" ht="12">
      <c r="P214" s="109"/>
    </row>
    <row r="215" ht="12">
      <c r="P215" s="109"/>
    </row>
    <row r="216" ht="12">
      <c r="P216" s="109"/>
    </row>
    <row r="217" ht="12">
      <c r="P217" s="109"/>
    </row>
    <row r="218" ht="12">
      <c r="P218" s="109"/>
    </row>
    <row r="219" ht="12">
      <c r="P219" s="109"/>
    </row>
    <row r="220" ht="12">
      <c r="P220" s="109"/>
    </row>
    <row r="221" ht="12">
      <c r="P221" s="109"/>
    </row>
    <row r="222" ht="12">
      <c r="P222" s="109"/>
    </row>
    <row r="223" ht="12">
      <c r="P223" s="109"/>
    </row>
    <row r="224" ht="12">
      <c r="P224" s="109"/>
    </row>
    <row r="225" ht="12">
      <c r="P225" s="109"/>
    </row>
    <row r="226" ht="12">
      <c r="P226" s="109"/>
    </row>
    <row r="227" ht="12">
      <c r="P227" s="109"/>
    </row>
    <row r="228" ht="12">
      <c r="P228" s="109"/>
    </row>
    <row r="229" ht="12">
      <c r="P229" s="109"/>
    </row>
    <row r="230" ht="12">
      <c r="P230" s="109"/>
    </row>
    <row r="231" ht="12">
      <c r="P231" s="109"/>
    </row>
    <row r="232" ht="12">
      <c r="P232" s="109"/>
    </row>
    <row r="233" ht="12">
      <c r="P233" s="109"/>
    </row>
    <row r="234" ht="12">
      <c r="P234" s="109"/>
    </row>
    <row r="235" ht="12">
      <c r="P235" s="109"/>
    </row>
    <row r="236" ht="12">
      <c r="P236" s="109"/>
    </row>
    <row r="237" ht="12">
      <c r="P237" s="109"/>
    </row>
    <row r="238" ht="12">
      <c r="P238" s="109"/>
    </row>
    <row r="239" ht="12">
      <c r="P239" s="109"/>
    </row>
    <row r="240" ht="12">
      <c r="P240" s="109"/>
    </row>
    <row r="241" ht="12">
      <c r="P241" s="109"/>
    </row>
    <row r="242" ht="12">
      <c r="P242" s="109"/>
    </row>
    <row r="243" ht="12">
      <c r="P243" s="109"/>
    </row>
    <row r="244" ht="12">
      <c r="P244" s="109"/>
    </row>
    <row r="245" ht="12">
      <c r="P245" s="109"/>
    </row>
    <row r="246" ht="12">
      <c r="P246" s="109"/>
    </row>
    <row r="247" ht="12">
      <c r="P247" s="109"/>
    </row>
    <row r="248" ht="12">
      <c r="P248" s="109"/>
    </row>
    <row r="249" ht="12">
      <c r="P249" s="109"/>
    </row>
    <row r="250" ht="12">
      <c r="P250" s="109"/>
    </row>
    <row r="251" ht="12">
      <c r="P251" s="109"/>
    </row>
    <row r="252" ht="12">
      <c r="P252" s="109"/>
    </row>
    <row r="253" ht="12">
      <c r="P253" s="109"/>
    </row>
    <row r="254" ht="12">
      <c r="P254" s="109"/>
    </row>
    <row r="255" ht="12">
      <c r="P255" s="109"/>
    </row>
    <row r="256" ht="12">
      <c r="P256" s="109"/>
    </row>
    <row r="257" ht="12">
      <c r="P257" s="109"/>
    </row>
    <row r="258" ht="12">
      <c r="P258" s="109"/>
    </row>
    <row r="259" ht="12">
      <c r="P259" s="109"/>
    </row>
    <row r="260" ht="12">
      <c r="P260" s="109"/>
    </row>
    <row r="261" ht="12">
      <c r="P261" s="109"/>
    </row>
    <row r="262" ht="12">
      <c r="P262" s="109"/>
    </row>
    <row r="263" ht="12">
      <c r="P263" s="109"/>
    </row>
    <row r="264" ht="12">
      <c r="P264" s="109"/>
    </row>
    <row r="265" ht="12">
      <c r="P265" s="109"/>
    </row>
    <row r="266" ht="12">
      <c r="P266" s="109"/>
    </row>
    <row r="267" ht="12">
      <c r="P267" s="109"/>
    </row>
    <row r="268" ht="12">
      <c r="P268" s="109"/>
    </row>
    <row r="269" ht="12">
      <c r="P269" s="109"/>
    </row>
    <row r="270" ht="12">
      <c r="P270" s="109"/>
    </row>
    <row r="271" ht="12">
      <c r="P271" s="109"/>
    </row>
    <row r="272" ht="12">
      <c r="P272" s="109"/>
    </row>
    <row r="273" ht="12">
      <c r="P273" s="109"/>
    </row>
    <row r="274" ht="12">
      <c r="P274" s="109"/>
    </row>
    <row r="275" ht="12">
      <c r="P275" s="109"/>
    </row>
    <row r="276" ht="12">
      <c r="P276" s="109"/>
    </row>
    <row r="277" ht="12">
      <c r="P277" s="109"/>
    </row>
    <row r="278" ht="12">
      <c r="P278" s="109"/>
    </row>
    <row r="279" ht="12">
      <c r="P279" s="109"/>
    </row>
    <row r="280" ht="12">
      <c r="P280" s="109"/>
    </row>
    <row r="281" ht="12">
      <c r="P281" s="109"/>
    </row>
    <row r="282" ht="12">
      <c r="P282" s="109"/>
    </row>
    <row r="283" ht="12">
      <c r="P283" s="109"/>
    </row>
    <row r="284" ht="12">
      <c r="P284" s="109"/>
    </row>
    <row r="285" ht="12">
      <c r="P285" s="109"/>
    </row>
    <row r="286" ht="12">
      <c r="P286" s="109"/>
    </row>
    <row r="287" ht="12">
      <c r="P287" s="109"/>
    </row>
    <row r="288" ht="12">
      <c r="P288" s="109"/>
    </row>
    <row r="289" ht="12">
      <c r="P289" s="109"/>
    </row>
    <row r="290" ht="12">
      <c r="P290" s="109"/>
    </row>
    <row r="291" ht="12">
      <c r="P291" s="109"/>
    </row>
    <row r="292" ht="12">
      <c r="P292" s="109"/>
    </row>
    <row r="293" ht="12">
      <c r="P293" s="109"/>
    </row>
    <row r="294" ht="12">
      <c r="P294" s="109"/>
    </row>
    <row r="295" ht="12">
      <c r="P295" s="109"/>
    </row>
    <row r="296" ht="12">
      <c r="P296" s="109"/>
    </row>
    <row r="297" ht="12">
      <c r="P297" s="109"/>
    </row>
    <row r="298" ht="12">
      <c r="P298" s="109"/>
    </row>
    <row r="299" ht="12">
      <c r="P299" s="109"/>
    </row>
    <row r="300" ht="12">
      <c r="P300" s="109"/>
    </row>
    <row r="301" ht="12">
      <c r="P301" s="109"/>
    </row>
    <row r="302" ht="12">
      <c r="P302" s="109"/>
    </row>
    <row r="303" ht="12">
      <c r="P303" s="109"/>
    </row>
    <row r="304" ht="12">
      <c r="P304" s="109"/>
    </row>
    <row r="305" ht="12">
      <c r="P305" s="109"/>
    </row>
    <row r="306" ht="12">
      <c r="P306" s="109"/>
    </row>
    <row r="307" ht="12">
      <c r="P307" s="109"/>
    </row>
    <row r="308" ht="12">
      <c r="P308" s="109"/>
    </row>
    <row r="309" ht="12">
      <c r="P309" s="109"/>
    </row>
    <row r="310" ht="12">
      <c r="P310" s="109"/>
    </row>
    <row r="311" ht="12">
      <c r="P311" s="109"/>
    </row>
    <row r="312" ht="12">
      <c r="P312" s="109"/>
    </row>
    <row r="313" ht="12">
      <c r="P313" s="109"/>
    </row>
    <row r="314" ht="12">
      <c r="P314" s="109"/>
    </row>
    <row r="315" ht="12">
      <c r="P315" s="109"/>
    </row>
    <row r="316" ht="12">
      <c r="P316" s="109"/>
    </row>
    <row r="317" ht="12">
      <c r="P317" s="109"/>
    </row>
    <row r="318" ht="12">
      <c r="P318" s="109"/>
    </row>
    <row r="319" ht="12">
      <c r="P319" s="109"/>
    </row>
    <row r="320" ht="12">
      <c r="P320" s="109"/>
    </row>
    <row r="321" ht="12">
      <c r="P321" s="109"/>
    </row>
    <row r="322" ht="12">
      <c r="P322" s="109"/>
    </row>
    <row r="323" ht="12">
      <c r="P323" s="109"/>
    </row>
    <row r="324" ht="12">
      <c r="P324" s="109"/>
    </row>
    <row r="325" ht="12">
      <c r="P325" s="109"/>
    </row>
    <row r="326" ht="12">
      <c r="P326" s="109"/>
    </row>
    <row r="327" ht="12">
      <c r="P327" s="109"/>
    </row>
    <row r="328" ht="12">
      <c r="P328" s="109"/>
    </row>
    <row r="329" ht="12">
      <c r="P329" s="109"/>
    </row>
    <row r="330" ht="12">
      <c r="P330" s="109"/>
    </row>
    <row r="331" ht="12">
      <c r="P331" s="109"/>
    </row>
    <row r="332" ht="12">
      <c r="P332" s="109"/>
    </row>
    <row r="333" ht="12">
      <c r="P333" s="109"/>
    </row>
    <row r="334" ht="12">
      <c r="P334" s="109"/>
    </row>
    <row r="335" ht="12">
      <c r="P335" s="109"/>
    </row>
    <row r="336" ht="12">
      <c r="P336" s="109"/>
    </row>
    <row r="337" ht="12">
      <c r="P337" s="109"/>
    </row>
    <row r="338" ht="12">
      <c r="P338" s="109"/>
    </row>
    <row r="339" ht="12">
      <c r="P339" s="109"/>
    </row>
    <row r="340" ht="12">
      <c r="P340" s="109"/>
    </row>
    <row r="341" ht="12">
      <c r="P341" s="109"/>
    </row>
    <row r="342" ht="12">
      <c r="P342" s="109"/>
    </row>
    <row r="343" ht="12">
      <c r="P343" s="109"/>
    </row>
    <row r="344" ht="12">
      <c r="P344" s="109"/>
    </row>
    <row r="345" ht="12">
      <c r="P345" s="109"/>
    </row>
    <row r="346" ht="12">
      <c r="P346" s="109"/>
    </row>
    <row r="347" ht="12">
      <c r="P347" s="109"/>
    </row>
    <row r="348" ht="12">
      <c r="P348" s="109"/>
    </row>
    <row r="349" ht="12">
      <c r="P349" s="109"/>
    </row>
    <row r="350" ht="12">
      <c r="P350" s="109"/>
    </row>
    <row r="351" ht="12">
      <c r="P351" s="109"/>
    </row>
    <row r="352" ht="12">
      <c r="P352" s="109"/>
    </row>
    <row r="353" ht="12">
      <c r="P353" s="109"/>
    </row>
    <row r="354" ht="12">
      <c r="P354" s="109"/>
    </row>
    <row r="355" ht="12">
      <c r="P355" s="109"/>
    </row>
    <row r="356" ht="12">
      <c r="P356" s="109"/>
    </row>
    <row r="357" ht="12">
      <c r="P357" s="109"/>
    </row>
    <row r="358" ht="12">
      <c r="P358" s="109"/>
    </row>
    <row r="359" ht="12">
      <c r="P359" s="109"/>
    </row>
    <row r="360" ht="12">
      <c r="P360" s="109"/>
    </row>
    <row r="361" ht="12">
      <c r="P361" s="109"/>
    </row>
    <row r="362" ht="12">
      <c r="P362" s="109"/>
    </row>
    <row r="363" ht="12">
      <c r="P363" s="109"/>
    </row>
    <row r="364" ht="12">
      <c r="P364" s="109"/>
    </row>
    <row r="365" ht="12">
      <c r="P365" s="109"/>
    </row>
    <row r="366" ht="12">
      <c r="P366" s="109"/>
    </row>
    <row r="367" ht="12">
      <c r="P367" s="109"/>
    </row>
    <row r="368" ht="12">
      <c r="P368" s="109"/>
    </row>
    <row r="369" ht="12">
      <c r="P369" s="109"/>
    </row>
    <row r="370" ht="12">
      <c r="P370" s="109"/>
    </row>
    <row r="371" ht="12">
      <c r="P371" s="109"/>
    </row>
    <row r="372" ht="12">
      <c r="P372" s="109"/>
    </row>
    <row r="373" ht="12">
      <c r="P373" s="109"/>
    </row>
    <row r="374" ht="12">
      <c r="P374" s="109"/>
    </row>
    <row r="375" ht="12">
      <c r="P375" s="109"/>
    </row>
    <row r="376" ht="12">
      <c r="P376" s="109"/>
    </row>
    <row r="377" ht="12">
      <c r="P377" s="109"/>
    </row>
    <row r="378" ht="12">
      <c r="P378" s="109"/>
    </row>
    <row r="379" ht="12">
      <c r="P379" s="109"/>
    </row>
    <row r="380" ht="12">
      <c r="P380" s="109"/>
    </row>
    <row r="381" ht="12">
      <c r="P381" s="109"/>
    </row>
    <row r="382" ht="12">
      <c r="P382" s="109"/>
    </row>
    <row r="383" ht="12">
      <c r="P383" s="109"/>
    </row>
    <row r="384" ht="12">
      <c r="P384" s="109"/>
    </row>
    <row r="385" ht="12">
      <c r="P385" s="109"/>
    </row>
    <row r="386" ht="12">
      <c r="P386" s="109"/>
    </row>
    <row r="387" ht="12">
      <c r="P387" s="109"/>
    </row>
    <row r="388" ht="12">
      <c r="P388" s="109"/>
    </row>
    <row r="389" ht="12">
      <c r="P389" s="109"/>
    </row>
    <row r="390" ht="12">
      <c r="P390" s="109"/>
    </row>
    <row r="391" ht="12">
      <c r="P391" s="109"/>
    </row>
    <row r="392" ht="12">
      <c r="P392" s="109"/>
    </row>
    <row r="393" ht="12">
      <c r="P393" s="109"/>
    </row>
    <row r="394" ht="12">
      <c r="P394" s="109"/>
    </row>
    <row r="395" ht="12">
      <c r="P395" s="109"/>
    </row>
    <row r="396" ht="12">
      <c r="P396" s="109"/>
    </row>
    <row r="397" ht="12">
      <c r="P397" s="109"/>
    </row>
    <row r="398" ht="12">
      <c r="P398" s="109"/>
    </row>
    <row r="399" ht="12">
      <c r="P399" s="109"/>
    </row>
    <row r="400" ht="12">
      <c r="P400" s="109"/>
    </row>
    <row r="401" ht="12">
      <c r="P401" s="109"/>
    </row>
    <row r="402" ht="12">
      <c r="P402" s="109"/>
    </row>
    <row r="403" ht="12">
      <c r="P403" s="109"/>
    </row>
    <row r="404" ht="12">
      <c r="P404" s="109"/>
    </row>
    <row r="405" ht="12">
      <c r="P405" s="109"/>
    </row>
    <row r="406" ht="12">
      <c r="P406" s="109"/>
    </row>
    <row r="407" ht="12">
      <c r="P407" s="109"/>
    </row>
    <row r="408" ht="12">
      <c r="P408" s="109"/>
    </row>
    <row r="409" ht="12">
      <c r="P409" s="109"/>
    </row>
    <row r="410" ht="12">
      <c r="P410" s="109"/>
    </row>
    <row r="411" ht="12">
      <c r="P411" s="109"/>
    </row>
    <row r="412" ht="12">
      <c r="P412" s="109"/>
    </row>
    <row r="413" ht="12">
      <c r="P413" s="109"/>
    </row>
    <row r="414" ht="12">
      <c r="P414" s="109"/>
    </row>
    <row r="415" ht="12">
      <c r="P415" s="109"/>
    </row>
    <row r="416" ht="12">
      <c r="P416" s="109"/>
    </row>
    <row r="417" ht="12">
      <c r="P417" s="109"/>
    </row>
    <row r="418" ht="12">
      <c r="P418" s="109"/>
    </row>
    <row r="419" ht="12">
      <c r="P419" s="109"/>
    </row>
    <row r="420" ht="12">
      <c r="P420" s="109"/>
    </row>
    <row r="421" ht="12">
      <c r="P421" s="109"/>
    </row>
    <row r="422" ht="12">
      <c r="P422" s="109"/>
    </row>
    <row r="423" ht="12">
      <c r="P423" s="109"/>
    </row>
    <row r="424" ht="12">
      <c r="P424" s="109"/>
    </row>
    <row r="425" ht="12">
      <c r="P425" s="109"/>
    </row>
    <row r="426" ht="12">
      <c r="P426" s="109"/>
    </row>
    <row r="427" ht="12">
      <c r="P427" s="109"/>
    </row>
    <row r="428" ht="12">
      <c r="P428" s="109"/>
    </row>
    <row r="429" ht="12">
      <c r="P429" s="109"/>
    </row>
    <row r="430" ht="12">
      <c r="P430" s="109"/>
    </row>
    <row r="431" ht="12">
      <c r="P431" s="109"/>
    </row>
    <row r="432" ht="12">
      <c r="P432" s="109"/>
    </row>
    <row r="433" ht="12">
      <c r="P433" s="109"/>
    </row>
    <row r="434" ht="12">
      <c r="P434" s="109"/>
    </row>
    <row r="435" ht="12">
      <c r="P435" s="109"/>
    </row>
    <row r="436" ht="12">
      <c r="P436" s="109"/>
    </row>
    <row r="437" ht="12">
      <c r="P437" s="109"/>
    </row>
    <row r="438" ht="12">
      <c r="P438" s="109"/>
    </row>
    <row r="439" ht="12">
      <c r="P439" s="109"/>
    </row>
    <row r="440" ht="12">
      <c r="P440" s="109"/>
    </row>
    <row r="441" ht="12">
      <c r="P441" s="109"/>
    </row>
    <row r="442" ht="12">
      <c r="P442" s="109"/>
    </row>
    <row r="443" ht="12">
      <c r="P443" s="109"/>
    </row>
    <row r="444" ht="12">
      <c r="P444" s="109"/>
    </row>
    <row r="445" ht="12">
      <c r="P445" s="109"/>
    </row>
    <row r="446" ht="12">
      <c r="P446" s="109"/>
    </row>
    <row r="447" ht="12">
      <c r="P447" s="109"/>
    </row>
    <row r="448" ht="12">
      <c r="P448" s="109"/>
    </row>
    <row r="449" ht="12">
      <c r="P449" s="109"/>
    </row>
    <row r="450" ht="12">
      <c r="P450" s="109"/>
    </row>
    <row r="451" ht="12">
      <c r="P451" s="109"/>
    </row>
    <row r="452" ht="12">
      <c r="P452" s="109"/>
    </row>
    <row r="453" ht="12">
      <c r="P453" s="109"/>
    </row>
    <row r="454" ht="12">
      <c r="P454" s="109"/>
    </row>
    <row r="455" ht="12">
      <c r="P455" s="109"/>
    </row>
    <row r="456" ht="12">
      <c r="P456" s="109"/>
    </row>
    <row r="457" ht="12">
      <c r="P457" s="109"/>
    </row>
    <row r="458" ht="12">
      <c r="P458" s="109"/>
    </row>
    <row r="459" ht="12">
      <c r="P459" s="109"/>
    </row>
    <row r="460" ht="12">
      <c r="P460" s="109"/>
    </row>
    <row r="461" ht="12">
      <c r="P461" s="109"/>
    </row>
    <row r="462" ht="12">
      <c r="P462" s="109"/>
    </row>
    <row r="463" ht="12">
      <c r="P463" s="109"/>
    </row>
    <row r="464" ht="12">
      <c r="P464" s="109"/>
    </row>
    <row r="465" ht="12">
      <c r="P465" s="109"/>
    </row>
    <row r="466" ht="12">
      <c r="P466" s="109"/>
    </row>
    <row r="467" ht="12">
      <c r="P467" s="109"/>
    </row>
    <row r="468" ht="12">
      <c r="P468" s="109"/>
    </row>
    <row r="469" ht="12">
      <c r="P469" s="109"/>
    </row>
    <row r="470" ht="12">
      <c r="P470" s="109"/>
    </row>
    <row r="471" ht="12">
      <c r="P471" s="109"/>
    </row>
    <row r="472" ht="12">
      <c r="P472" s="109"/>
    </row>
    <row r="473" ht="12">
      <c r="P473" s="109"/>
    </row>
    <row r="474" ht="12">
      <c r="P474" s="109"/>
    </row>
    <row r="475" ht="12">
      <c r="P475" s="109"/>
    </row>
    <row r="476" ht="12">
      <c r="P476" s="109"/>
    </row>
    <row r="477" ht="12">
      <c r="P477" s="109"/>
    </row>
    <row r="478" ht="12">
      <c r="P478" s="109"/>
    </row>
    <row r="479" ht="12">
      <c r="P479" s="109"/>
    </row>
    <row r="480" ht="12">
      <c r="P480" s="109"/>
    </row>
    <row r="481" ht="12">
      <c r="P481" s="109"/>
    </row>
    <row r="482" ht="12">
      <c r="P482" s="109"/>
    </row>
    <row r="483" ht="12">
      <c r="P483" s="109"/>
    </row>
    <row r="484" ht="12">
      <c r="P484" s="109"/>
    </row>
    <row r="485" ht="12">
      <c r="P485" s="109"/>
    </row>
    <row r="486" ht="12">
      <c r="P486" s="109"/>
    </row>
    <row r="487" ht="12">
      <c r="P487" s="109"/>
    </row>
    <row r="488" ht="12">
      <c r="P488" s="109"/>
    </row>
    <row r="489" ht="12">
      <c r="P489" s="109"/>
    </row>
    <row r="490" ht="12">
      <c r="P490" s="109"/>
    </row>
    <row r="491" ht="12">
      <c r="P491" s="109"/>
    </row>
    <row r="492" ht="12">
      <c r="P492" s="109"/>
    </row>
    <row r="493" ht="12">
      <c r="P493" s="109"/>
    </row>
    <row r="494" ht="12">
      <c r="P494" s="109"/>
    </row>
    <row r="495" ht="12">
      <c r="P495" s="109"/>
    </row>
    <row r="496" ht="12">
      <c r="P496" s="109"/>
    </row>
    <row r="497" ht="12">
      <c r="P497" s="109"/>
    </row>
    <row r="498" ht="12">
      <c r="P498" s="109"/>
    </row>
    <row r="499" ht="12">
      <c r="P499" s="109"/>
    </row>
    <row r="500" ht="12">
      <c r="P500" s="109"/>
    </row>
    <row r="501" ht="12">
      <c r="P501" s="109"/>
    </row>
    <row r="502" ht="12">
      <c r="P502" s="109"/>
    </row>
    <row r="503" ht="12">
      <c r="P503" s="109"/>
    </row>
    <row r="504" ht="12">
      <c r="P504" s="109"/>
    </row>
    <row r="505" ht="12">
      <c r="P505" s="109"/>
    </row>
    <row r="506" ht="12">
      <c r="P506" s="109"/>
    </row>
    <row r="507" ht="12">
      <c r="P507" s="109"/>
    </row>
    <row r="508" ht="12">
      <c r="P508" s="109"/>
    </row>
    <row r="509" ht="12">
      <c r="P509" s="109"/>
    </row>
    <row r="510" ht="12">
      <c r="P510" s="109"/>
    </row>
    <row r="511" ht="12">
      <c r="P511" s="109"/>
    </row>
    <row r="512" ht="12">
      <c r="P512" s="109"/>
    </row>
    <row r="513" ht="12">
      <c r="P513" s="109"/>
    </row>
    <row r="514" ht="12">
      <c r="P514" s="109"/>
    </row>
    <row r="515" ht="12">
      <c r="P515" s="109"/>
    </row>
    <row r="516" ht="12">
      <c r="P516" s="109"/>
    </row>
    <row r="517" ht="12">
      <c r="P517" s="109"/>
    </row>
    <row r="518" ht="12">
      <c r="P518" s="109"/>
    </row>
    <row r="519" ht="12">
      <c r="P519" s="109"/>
    </row>
    <row r="520" ht="12">
      <c r="P520" s="109"/>
    </row>
    <row r="521" ht="12">
      <c r="P521" s="109"/>
    </row>
    <row r="522" ht="12">
      <c r="P522" s="109"/>
    </row>
    <row r="523" ht="12">
      <c r="P523" s="109"/>
    </row>
    <row r="524" ht="12">
      <c r="P524" s="109"/>
    </row>
    <row r="525" ht="12">
      <c r="P525" s="109"/>
    </row>
    <row r="526" ht="12">
      <c r="P526" s="109"/>
    </row>
    <row r="527" ht="12">
      <c r="P527" s="109"/>
    </row>
    <row r="528" ht="12">
      <c r="P528" s="109"/>
    </row>
    <row r="529" ht="12">
      <c r="P529" s="109"/>
    </row>
    <row r="530" ht="12">
      <c r="P530" s="109"/>
    </row>
    <row r="531" ht="12">
      <c r="P531" s="109"/>
    </row>
    <row r="532" ht="12">
      <c r="P532" s="109"/>
    </row>
    <row r="533" ht="12">
      <c r="P533" s="109"/>
    </row>
    <row r="534" ht="12">
      <c r="P534" s="109"/>
    </row>
    <row r="535" ht="12">
      <c r="P535" s="109"/>
    </row>
    <row r="536" ht="12">
      <c r="P536" s="109"/>
    </row>
    <row r="537" ht="12">
      <c r="P537" s="109"/>
    </row>
    <row r="538" ht="12">
      <c r="P538" s="109"/>
    </row>
    <row r="539" ht="12">
      <c r="P539" s="109"/>
    </row>
    <row r="540" ht="12">
      <c r="P540" s="109"/>
    </row>
    <row r="541" ht="12">
      <c r="P541" s="109"/>
    </row>
    <row r="542" ht="12">
      <c r="P542" s="109"/>
    </row>
    <row r="543" ht="12">
      <c r="P543" s="109"/>
    </row>
    <row r="544" ht="12">
      <c r="P544" s="109"/>
    </row>
    <row r="545" ht="12">
      <c r="P545" s="109"/>
    </row>
    <row r="546" ht="12">
      <c r="P546" s="109"/>
    </row>
    <row r="547" ht="12">
      <c r="P547" s="109"/>
    </row>
    <row r="548" ht="12">
      <c r="P548" s="109"/>
    </row>
    <row r="549" ht="12">
      <c r="P549" s="109"/>
    </row>
    <row r="550" ht="12">
      <c r="P550" s="109"/>
    </row>
    <row r="551" ht="12">
      <c r="P551" s="109"/>
    </row>
    <row r="552" ht="12">
      <c r="P552" s="109"/>
    </row>
    <row r="553" ht="12">
      <c r="P553" s="109"/>
    </row>
    <row r="554" ht="12">
      <c r="P554" s="109"/>
    </row>
    <row r="555" ht="12">
      <c r="P555" s="109"/>
    </row>
    <row r="556" ht="12">
      <c r="P556" s="109"/>
    </row>
    <row r="557" ht="12">
      <c r="P557" s="109"/>
    </row>
    <row r="558" ht="12">
      <c r="P558" s="109"/>
    </row>
    <row r="559" ht="12">
      <c r="P559" s="109"/>
    </row>
    <row r="560" ht="12">
      <c r="P560" s="109"/>
    </row>
    <row r="561" ht="12">
      <c r="P561" s="109"/>
    </row>
    <row r="562" ht="12">
      <c r="P562" s="109"/>
    </row>
    <row r="563" ht="12">
      <c r="P563" s="109"/>
    </row>
    <row r="564" ht="12">
      <c r="P564" s="109"/>
    </row>
    <row r="565" ht="12">
      <c r="P565" s="109"/>
    </row>
    <row r="566" ht="12">
      <c r="P566" s="109"/>
    </row>
    <row r="567" ht="12">
      <c r="P567" s="109"/>
    </row>
    <row r="568" ht="12">
      <c r="P568" s="109"/>
    </row>
    <row r="569" ht="12">
      <c r="P569" s="109"/>
    </row>
    <row r="570" ht="12">
      <c r="P570" s="109"/>
    </row>
    <row r="571" ht="12">
      <c r="P571" s="109"/>
    </row>
    <row r="572" ht="12">
      <c r="P572" s="109"/>
    </row>
    <row r="573" ht="12">
      <c r="P573" s="109"/>
    </row>
    <row r="574" ht="12">
      <c r="P574" s="109"/>
    </row>
    <row r="575" ht="12">
      <c r="P575" s="109"/>
    </row>
    <row r="576" ht="12">
      <c r="P576" s="109"/>
    </row>
    <row r="577" ht="12">
      <c r="P577" s="109"/>
    </row>
    <row r="578" ht="12">
      <c r="P578" s="109"/>
    </row>
    <row r="579" ht="12">
      <c r="P579" s="109"/>
    </row>
    <row r="580" ht="12">
      <c r="P580" s="109"/>
    </row>
    <row r="581" ht="12">
      <c r="P581" s="109"/>
    </row>
    <row r="582" ht="12">
      <c r="P582" s="109"/>
    </row>
    <row r="583" ht="12">
      <c r="P583" s="109"/>
    </row>
    <row r="584" ht="12">
      <c r="P584" s="109"/>
    </row>
    <row r="585" ht="12">
      <c r="P585" s="109"/>
    </row>
    <row r="586" ht="12">
      <c r="P586" s="109"/>
    </row>
    <row r="587" ht="12">
      <c r="P587" s="109"/>
    </row>
    <row r="588" ht="12">
      <c r="P588" s="109"/>
    </row>
    <row r="589" ht="12">
      <c r="P589" s="109"/>
    </row>
    <row r="590" ht="12">
      <c r="P590" s="109"/>
    </row>
    <row r="591" ht="12">
      <c r="P591" s="109"/>
    </row>
    <row r="592" ht="12">
      <c r="P592" s="109"/>
    </row>
    <row r="593" ht="12">
      <c r="P593" s="109"/>
    </row>
    <row r="594" ht="12">
      <c r="P594" s="109"/>
    </row>
    <row r="595" ht="12">
      <c r="P595" s="109"/>
    </row>
    <row r="596" ht="12">
      <c r="P596" s="109"/>
    </row>
    <row r="597" ht="12">
      <c r="P597" s="109"/>
    </row>
    <row r="598" ht="12">
      <c r="P598" s="109"/>
    </row>
    <row r="599" ht="12">
      <c r="P599" s="109"/>
    </row>
    <row r="600" ht="12">
      <c r="P600" s="109"/>
    </row>
    <row r="601" ht="12">
      <c r="P601" s="109"/>
    </row>
    <row r="602" ht="12">
      <c r="P602" s="109"/>
    </row>
    <row r="603" ht="12">
      <c r="P603" s="109"/>
    </row>
    <row r="604" ht="12">
      <c r="P604" s="109"/>
    </row>
    <row r="605" ht="12">
      <c r="P605" s="109"/>
    </row>
    <row r="606" ht="12">
      <c r="P606" s="109"/>
    </row>
    <row r="607" ht="12">
      <c r="P607" s="109"/>
    </row>
    <row r="608" ht="12">
      <c r="P608" s="109"/>
    </row>
    <row r="609" ht="12">
      <c r="P609" s="109"/>
    </row>
    <row r="610" ht="12">
      <c r="P610" s="109"/>
    </row>
    <row r="611" ht="12">
      <c r="P611" s="109"/>
    </row>
    <row r="612" ht="12">
      <c r="P612" s="109"/>
    </row>
    <row r="613" ht="12">
      <c r="P613" s="109"/>
    </row>
    <row r="614" ht="12">
      <c r="P614" s="109"/>
    </row>
    <row r="615" ht="12">
      <c r="P615" s="109"/>
    </row>
    <row r="616" ht="12">
      <c r="P616" s="109"/>
    </row>
    <row r="617" ht="12">
      <c r="P617" s="109"/>
    </row>
    <row r="618" ht="12">
      <c r="P618" s="109"/>
    </row>
    <row r="619" ht="12">
      <c r="P619" s="109"/>
    </row>
    <row r="620" ht="12">
      <c r="P620" s="109"/>
    </row>
    <row r="621" ht="12">
      <c r="P621" s="109"/>
    </row>
    <row r="622" ht="12">
      <c r="P622" s="109"/>
    </row>
    <row r="623" ht="12">
      <c r="P623" s="109"/>
    </row>
    <row r="624" ht="12">
      <c r="P624" s="109"/>
    </row>
    <row r="625" ht="12">
      <c r="P625" s="109"/>
    </row>
    <row r="626" ht="12">
      <c r="P626" s="109"/>
    </row>
    <row r="627" ht="12">
      <c r="P627" s="109"/>
    </row>
    <row r="628" ht="12">
      <c r="P628" s="109"/>
    </row>
    <row r="629" ht="12">
      <c r="P629" s="109"/>
    </row>
    <row r="630" ht="12">
      <c r="P630" s="109"/>
    </row>
    <row r="631" ht="12">
      <c r="P631" s="109"/>
    </row>
    <row r="632" ht="12">
      <c r="P632" s="109"/>
    </row>
    <row r="633" ht="12">
      <c r="P633" s="109"/>
    </row>
    <row r="634" ht="12">
      <c r="P634" s="109"/>
    </row>
    <row r="635" ht="12">
      <c r="P635" s="109"/>
    </row>
    <row r="636" ht="12">
      <c r="P636" s="109"/>
    </row>
    <row r="637" ht="12">
      <c r="P637" s="109"/>
    </row>
    <row r="638" ht="12">
      <c r="P638" s="109"/>
    </row>
    <row r="639" ht="12">
      <c r="P639" s="109"/>
    </row>
    <row r="640" ht="12">
      <c r="P640" s="109"/>
    </row>
    <row r="641" ht="12">
      <c r="P641" s="109"/>
    </row>
    <row r="642" ht="12">
      <c r="P642" s="109"/>
    </row>
    <row r="643" ht="12">
      <c r="P643" s="109"/>
    </row>
    <row r="644" ht="12">
      <c r="P644" s="109"/>
    </row>
    <row r="645" ht="12">
      <c r="P645" s="109"/>
    </row>
    <row r="646" ht="12">
      <c r="P646" s="109"/>
    </row>
    <row r="647" ht="12">
      <c r="P647" s="109"/>
    </row>
    <row r="648" ht="12">
      <c r="P648" s="109"/>
    </row>
    <row r="649" ht="12">
      <c r="P649" s="109"/>
    </row>
    <row r="650" ht="12">
      <c r="P650" s="109"/>
    </row>
    <row r="651" ht="12">
      <c r="P651" s="109"/>
    </row>
    <row r="652" ht="12">
      <c r="P652" s="109"/>
    </row>
    <row r="653" ht="12">
      <c r="P653" s="109"/>
    </row>
    <row r="654" ht="12">
      <c r="P654" s="109"/>
    </row>
    <row r="655" ht="12">
      <c r="P655" s="109"/>
    </row>
    <row r="656" ht="12">
      <c r="P656" s="109"/>
    </row>
    <row r="657" ht="12">
      <c r="P657" s="109"/>
    </row>
    <row r="658" ht="12">
      <c r="P658" s="109"/>
    </row>
    <row r="659" ht="12">
      <c r="P659" s="109"/>
    </row>
    <row r="660" ht="12">
      <c r="P660" s="109"/>
    </row>
    <row r="661" ht="12">
      <c r="P661" s="109"/>
    </row>
    <row r="662" ht="12">
      <c r="P662" s="109"/>
    </row>
    <row r="663" ht="12">
      <c r="P663" s="109"/>
    </row>
    <row r="664" ht="12">
      <c r="P664" s="109"/>
    </row>
    <row r="665" ht="12">
      <c r="P665" s="109"/>
    </row>
    <row r="666" ht="12">
      <c r="P666" s="109"/>
    </row>
    <row r="667" ht="12">
      <c r="P667" s="109"/>
    </row>
    <row r="668" ht="12">
      <c r="P668" s="109"/>
    </row>
    <row r="669" ht="12">
      <c r="P669" s="109"/>
    </row>
    <row r="670" ht="12">
      <c r="P670" s="109"/>
    </row>
    <row r="671" ht="12">
      <c r="P671" s="109"/>
    </row>
    <row r="672" ht="12">
      <c r="P672" s="109"/>
    </row>
    <row r="673" ht="12">
      <c r="P673" s="109"/>
    </row>
    <row r="674" ht="12">
      <c r="P674" s="109"/>
    </row>
    <row r="675" ht="12">
      <c r="P675" s="109"/>
    </row>
    <row r="676" ht="12">
      <c r="P676" s="109"/>
    </row>
    <row r="677" ht="12">
      <c r="P677" s="109"/>
    </row>
    <row r="678" ht="12">
      <c r="P678" s="109"/>
    </row>
    <row r="679" ht="12">
      <c r="P679" s="109"/>
    </row>
    <row r="680" ht="12">
      <c r="P680" s="109"/>
    </row>
    <row r="681" ht="12">
      <c r="P681" s="109"/>
    </row>
    <row r="682" ht="12">
      <c r="P682" s="109"/>
    </row>
    <row r="683" ht="12">
      <c r="P683" s="109"/>
    </row>
    <row r="684" ht="12">
      <c r="P684" s="109"/>
    </row>
    <row r="685" ht="12">
      <c r="P685" s="109"/>
    </row>
    <row r="686" ht="12">
      <c r="P686" s="109"/>
    </row>
    <row r="687" ht="12">
      <c r="P687" s="109"/>
    </row>
    <row r="688" ht="12">
      <c r="P688" s="109"/>
    </row>
    <row r="689" ht="12">
      <c r="P689" s="109"/>
    </row>
    <row r="690" ht="12">
      <c r="P690" s="109"/>
    </row>
    <row r="691" ht="12">
      <c r="P691" s="109"/>
    </row>
    <row r="692" ht="12">
      <c r="P692" s="109"/>
    </row>
    <row r="693" ht="12">
      <c r="P693" s="109"/>
    </row>
    <row r="694" ht="12">
      <c r="P694" s="109"/>
    </row>
    <row r="695" ht="12">
      <c r="P695" s="109"/>
    </row>
    <row r="696" ht="12">
      <c r="P696" s="109"/>
    </row>
    <row r="697" ht="12">
      <c r="P697" s="109"/>
    </row>
    <row r="698" ht="12">
      <c r="P698" s="109"/>
    </row>
    <row r="699" ht="12">
      <c r="P699" s="109"/>
    </row>
    <row r="700" ht="12">
      <c r="P700" s="109"/>
    </row>
    <row r="701" ht="12">
      <c r="P701" s="109"/>
    </row>
    <row r="702" ht="12">
      <c r="P702" s="109"/>
    </row>
    <row r="703" ht="12">
      <c r="P703" s="109"/>
    </row>
    <row r="704" ht="12">
      <c r="P704" s="109"/>
    </row>
    <row r="705" ht="12">
      <c r="P705" s="109"/>
    </row>
    <row r="706" ht="12">
      <c r="P706" s="109"/>
    </row>
    <row r="707" ht="12">
      <c r="P707" s="109"/>
    </row>
    <row r="708" ht="12">
      <c r="P708" s="109"/>
    </row>
    <row r="709" ht="12">
      <c r="P709" s="109"/>
    </row>
    <row r="710" ht="12">
      <c r="P710" s="109"/>
    </row>
    <row r="711" ht="12">
      <c r="P711" s="109"/>
    </row>
    <row r="712" ht="12">
      <c r="P712" s="109"/>
    </row>
    <row r="713" ht="12">
      <c r="P713" s="109"/>
    </row>
    <row r="714" ht="12">
      <c r="P714" s="109"/>
    </row>
    <row r="715" ht="12">
      <c r="P715" s="109"/>
    </row>
    <row r="716" ht="12">
      <c r="P716" s="109"/>
    </row>
    <row r="717" ht="12">
      <c r="P717" s="109"/>
    </row>
    <row r="718" ht="12">
      <c r="P718" s="109"/>
    </row>
    <row r="719" ht="12">
      <c r="P719" s="109"/>
    </row>
    <row r="720" ht="12">
      <c r="P720" s="109"/>
    </row>
    <row r="721" ht="12">
      <c r="P721" s="109"/>
    </row>
    <row r="722" ht="12">
      <c r="P722" s="109"/>
    </row>
    <row r="723" ht="12">
      <c r="P723" s="109"/>
    </row>
    <row r="724" ht="12">
      <c r="P724" s="109"/>
    </row>
    <row r="725" ht="12">
      <c r="P725" s="109"/>
    </row>
    <row r="726" ht="12">
      <c r="P726" s="109"/>
    </row>
    <row r="727" ht="12">
      <c r="P727" s="109"/>
    </row>
    <row r="728" ht="12">
      <c r="P728" s="109"/>
    </row>
    <row r="729" ht="12">
      <c r="P729" s="109"/>
    </row>
    <row r="730" ht="12">
      <c r="P730" s="109"/>
    </row>
    <row r="731" ht="12">
      <c r="P731" s="109"/>
    </row>
    <row r="732" ht="12">
      <c r="P732" s="109"/>
    </row>
    <row r="733" ht="12">
      <c r="P733" s="109"/>
    </row>
    <row r="734" ht="12">
      <c r="P734" s="109"/>
    </row>
    <row r="735" ht="12">
      <c r="P735" s="109"/>
    </row>
    <row r="736" ht="12">
      <c r="P736" s="109"/>
    </row>
    <row r="737" ht="12">
      <c r="P737" s="109"/>
    </row>
    <row r="738" ht="12">
      <c r="P738" s="109"/>
    </row>
    <row r="739" ht="12">
      <c r="P739" s="109"/>
    </row>
    <row r="740" ht="12">
      <c r="P740" s="109"/>
    </row>
    <row r="741" ht="12">
      <c r="P741" s="109"/>
    </row>
    <row r="742" ht="12">
      <c r="P742" s="109"/>
    </row>
    <row r="743" ht="12">
      <c r="P743" s="109"/>
    </row>
    <row r="744" ht="12">
      <c r="P744" s="109"/>
    </row>
    <row r="745" ht="12">
      <c r="P745" s="109"/>
    </row>
    <row r="746" ht="12">
      <c r="P746" s="109"/>
    </row>
    <row r="747" ht="12">
      <c r="P747" s="109"/>
    </row>
    <row r="748" ht="12">
      <c r="P748" s="109"/>
    </row>
    <row r="749" ht="12">
      <c r="P749" s="109"/>
    </row>
    <row r="750" ht="12">
      <c r="P750" s="109"/>
    </row>
    <row r="751" ht="12">
      <c r="P751" s="109"/>
    </row>
    <row r="752" ht="12">
      <c r="P752" s="109"/>
    </row>
    <row r="753" ht="12">
      <c r="P753" s="109"/>
    </row>
    <row r="754" ht="12">
      <c r="P754" s="109"/>
    </row>
    <row r="755" ht="12">
      <c r="P755" s="109"/>
    </row>
    <row r="756" ht="12">
      <c r="P756" s="109"/>
    </row>
    <row r="757" ht="12">
      <c r="P757" s="109"/>
    </row>
    <row r="758" ht="12">
      <c r="P758" s="109"/>
    </row>
    <row r="759" ht="12">
      <c r="P759" s="109"/>
    </row>
    <row r="760" ht="12">
      <c r="P760" s="109"/>
    </row>
    <row r="761" ht="12">
      <c r="P761" s="109"/>
    </row>
    <row r="762" ht="12">
      <c r="P762" s="109"/>
    </row>
    <row r="763" ht="12">
      <c r="P763" s="109"/>
    </row>
    <row r="764" ht="12">
      <c r="P764" s="109"/>
    </row>
    <row r="765" ht="12">
      <c r="P765" s="109"/>
    </row>
    <row r="766" ht="12">
      <c r="P766" s="109"/>
    </row>
    <row r="767" ht="12">
      <c r="P767" s="109"/>
    </row>
    <row r="768" ht="12">
      <c r="P768" s="109"/>
    </row>
    <row r="769" ht="12">
      <c r="P769" s="109"/>
    </row>
    <row r="770" ht="12">
      <c r="P770" s="109"/>
    </row>
    <row r="771" ht="12">
      <c r="P771" s="109"/>
    </row>
    <row r="772" ht="12">
      <c r="P772" s="109"/>
    </row>
    <row r="773" ht="12">
      <c r="P773" s="109"/>
    </row>
    <row r="774" ht="12">
      <c r="P774" s="109"/>
    </row>
    <row r="775" ht="12">
      <c r="P775" s="109"/>
    </row>
    <row r="776" ht="12">
      <c r="P776" s="109"/>
    </row>
    <row r="777" ht="12">
      <c r="P777" s="109"/>
    </row>
    <row r="778" ht="12">
      <c r="P778" s="109"/>
    </row>
    <row r="779" ht="12">
      <c r="P779" s="109"/>
    </row>
    <row r="780" ht="12">
      <c r="P780" s="109"/>
    </row>
    <row r="781" ht="12">
      <c r="P781" s="109"/>
    </row>
    <row r="782" ht="12">
      <c r="P782" s="109"/>
    </row>
    <row r="783" ht="12">
      <c r="P783" s="109"/>
    </row>
    <row r="784" ht="12">
      <c r="P784" s="109"/>
    </row>
    <row r="785" ht="12">
      <c r="P785" s="109"/>
    </row>
    <row r="786" ht="12">
      <c r="P786" s="109"/>
    </row>
    <row r="787" ht="12">
      <c r="P787" s="109"/>
    </row>
    <row r="788" ht="12">
      <c r="P788" s="109"/>
    </row>
    <row r="789" ht="12">
      <c r="P789" s="109"/>
    </row>
    <row r="790" ht="12">
      <c r="P790" s="109"/>
    </row>
    <row r="791" ht="12">
      <c r="P791" s="109"/>
    </row>
    <row r="792" ht="12">
      <c r="P792" s="109"/>
    </row>
    <row r="793" ht="12">
      <c r="P793" s="109"/>
    </row>
    <row r="794" ht="12">
      <c r="P794" s="109"/>
    </row>
    <row r="795" ht="12">
      <c r="P795" s="109"/>
    </row>
    <row r="796" ht="12">
      <c r="P796" s="109"/>
    </row>
    <row r="797" ht="12">
      <c r="P797" s="109"/>
    </row>
    <row r="798" ht="12">
      <c r="P798" s="109"/>
    </row>
    <row r="799" ht="12">
      <c r="P799" s="109"/>
    </row>
    <row r="800" ht="12">
      <c r="P800" s="109"/>
    </row>
    <row r="801" ht="12">
      <c r="P801" s="109"/>
    </row>
    <row r="802" ht="12">
      <c r="P802" s="109"/>
    </row>
    <row r="803" ht="12">
      <c r="P803" s="109"/>
    </row>
    <row r="804" ht="12">
      <c r="P804" s="109"/>
    </row>
    <row r="805" ht="12">
      <c r="P805" s="109"/>
    </row>
    <row r="806" ht="12">
      <c r="P806" s="109"/>
    </row>
    <row r="807" ht="12">
      <c r="P807" s="109"/>
    </row>
    <row r="808" ht="12">
      <c r="P808" s="109"/>
    </row>
    <row r="809" ht="12">
      <c r="P809" s="109"/>
    </row>
    <row r="810" ht="12">
      <c r="P810" s="109"/>
    </row>
    <row r="811" ht="12">
      <c r="P811" s="109"/>
    </row>
    <row r="812" ht="12">
      <c r="P812" s="109"/>
    </row>
    <row r="813" ht="12">
      <c r="P813" s="109"/>
    </row>
    <row r="814" ht="12">
      <c r="P814" s="109"/>
    </row>
    <row r="815" ht="12">
      <c r="P815" s="109"/>
    </row>
    <row r="816" ht="12">
      <c r="P816" s="109"/>
    </row>
    <row r="817" ht="12">
      <c r="P817" s="109"/>
    </row>
    <row r="818" ht="12">
      <c r="P818" s="109"/>
    </row>
    <row r="819" ht="12">
      <c r="P819" s="109"/>
    </row>
    <row r="820" ht="12">
      <c r="P820" s="109"/>
    </row>
    <row r="821" ht="12">
      <c r="P821" s="109"/>
    </row>
    <row r="822" ht="12">
      <c r="P822" s="109"/>
    </row>
    <row r="823" ht="12">
      <c r="P823" s="109"/>
    </row>
    <row r="824" ht="12">
      <c r="P824" s="109"/>
    </row>
    <row r="825" ht="12">
      <c r="P825" s="109"/>
    </row>
    <row r="826" ht="12">
      <c r="P826" s="109"/>
    </row>
    <row r="827" ht="12">
      <c r="P827" s="109"/>
    </row>
    <row r="828" ht="12">
      <c r="P828" s="109"/>
    </row>
    <row r="829" ht="12">
      <c r="P829" s="109"/>
    </row>
    <row r="830" ht="12">
      <c r="P830" s="109"/>
    </row>
    <row r="831" ht="12">
      <c r="P831" s="109"/>
    </row>
    <row r="832" ht="12">
      <c r="P832" s="109"/>
    </row>
    <row r="833" ht="12">
      <c r="P833" s="109"/>
    </row>
    <row r="834" ht="12">
      <c r="P834" s="109"/>
    </row>
    <row r="835" ht="12">
      <c r="P835" s="109"/>
    </row>
    <row r="836" ht="12">
      <c r="P836" s="109"/>
    </row>
    <row r="837" ht="12">
      <c r="P837" s="109"/>
    </row>
    <row r="838" ht="12">
      <c r="P838" s="109"/>
    </row>
    <row r="839" ht="12">
      <c r="P839" s="109"/>
    </row>
    <row r="840" ht="12">
      <c r="P840" s="109"/>
    </row>
    <row r="841" ht="12">
      <c r="P841" s="109"/>
    </row>
    <row r="842" ht="12">
      <c r="P842" s="109"/>
    </row>
    <row r="843" ht="12">
      <c r="P843" s="109"/>
    </row>
    <row r="844" ht="12">
      <c r="P844" s="109"/>
    </row>
    <row r="845" ht="12">
      <c r="P845" s="109"/>
    </row>
    <row r="846" ht="12">
      <c r="P846" s="109"/>
    </row>
    <row r="847" ht="12">
      <c r="P847" s="109"/>
    </row>
    <row r="848" ht="12">
      <c r="P848" s="109"/>
    </row>
    <row r="849" ht="12">
      <c r="P849" s="109"/>
    </row>
    <row r="850" ht="12">
      <c r="P850" s="109"/>
    </row>
    <row r="851" ht="12">
      <c r="P851" s="109"/>
    </row>
    <row r="852" ht="12">
      <c r="P852" s="109"/>
    </row>
    <row r="853" ht="12">
      <c r="P853" s="109"/>
    </row>
    <row r="854" ht="12">
      <c r="P854" s="109"/>
    </row>
    <row r="855" ht="12">
      <c r="P855" s="109"/>
    </row>
    <row r="856" ht="12">
      <c r="P856" s="109"/>
    </row>
    <row r="857" ht="12">
      <c r="P857" s="109"/>
    </row>
    <row r="858" ht="12">
      <c r="P858" s="109"/>
    </row>
    <row r="859" ht="12">
      <c r="P859" s="109"/>
    </row>
    <row r="860" ht="12">
      <c r="P860" s="109"/>
    </row>
    <row r="861" ht="12">
      <c r="P861" s="109"/>
    </row>
    <row r="862" ht="12">
      <c r="P862" s="109"/>
    </row>
    <row r="863" ht="12">
      <c r="P863" s="109"/>
    </row>
    <row r="864" ht="12">
      <c r="P864" s="109"/>
    </row>
    <row r="865" ht="12">
      <c r="P865" s="109"/>
    </row>
    <row r="866" ht="12">
      <c r="P866" s="109"/>
    </row>
    <row r="867" ht="12">
      <c r="P867" s="109"/>
    </row>
    <row r="868" ht="12">
      <c r="P868" s="109"/>
    </row>
    <row r="869" ht="12">
      <c r="P869" s="109"/>
    </row>
    <row r="870" ht="12">
      <c r="P870" s="109"/>
    </row>
    <row r="871" ht="12">
      <c r="P871" s="109"/>
    </row>
    <row r="872" ht="12">
      <c r="P872" s="109"/>
    </row>
    <row r="873" ht="12">
      <c r="P873" s="109"/>
    </row>
    <row r="874" ht="12">
      <c r="P874" s="109"/>
    </row>
    <row r="875" ht="12">
      <c r="P875" s="109"/>
    </row>
    <row r="876" ht="12">
      <c r="P876" s="109"/>
    </row>
    <row r="877" ht="12">
      <c r="P877" s="109"/>
    </row>
    <row r="878" ht="12">
      <c r="P878" s="109"/>
    </row>
    <row r="879" ht="12">
      <c r="P879" s="109"/>
    </row>
    <row r="880" ht="12">
      <c r="P880" s="109"/>
    </row>
    <row r="881" ht="12">
      <c r="P881" s="109"/>
    </row>
    <row r="882" ht="12">
      <c r="P882" s="109"/>
    </row>
    <row r="883" ht="12">
      <c r="P883" s="109"/>
    </row>
    <row r="884" ht="12">
      <c r="P884" s="109"/>
    </row>
    <row r="885" ht="12">
      <c r="P885" s="109"/>
    </row>
    <row r="886" ht="12">
      <c r="P886" s="109"/>
    </row>
    <row r="887" ht="12">
      <c r="P887" s="109"/>
    </row>
    <row r="888" ht="12">
      <c r="P888" s="109"/>
    </row>
    <row r="889" ht="12">
      <c r="P889" s="109"/>
    </row>
    <row r="890" ht="12">
      <c r="P890" s="109"/>
    </row>
    <row r="891" ht="12">
      <c r="P891" s="109"/>
    </row>
    <row r="892" ht="12">
      <c r="P892" s="109"/>
    </row>
    <row r="893" ht="12">
      <c r="P893" s="109"/>
    </row>
    <row r="894" ht="12">
      <c r="P894" s="109"/>
    </row>
    <row r="895" ht="12">
      <c r="P895" s="109"/>
    </row>
    <row r="896" ht="12">
      <c r="P896" s="109"/>
    </row>
    <row r="897" ht="12">
      <c r="P897" s="109"/>
    </row>
    <row r="898" ht="12">
      <c r="P898" s="109"/>
    </row>
    <row r="899" ht="12">
      <c r="P899" s="109"/>
    </row>
    <row r="900" ht="12">
      <c r="P900" s="109"/>
    </row>
    <row r="901" ht="12">
      <c r="P901" s="109"/>
    </row>
    <row r="902" ht="12">
      <c r="P902" s="109"/>
    </row>
    <row r="903" ht="12">
      <c r="P903" s="109"/>
    </row>
    <row r="904" ht="12">
      <c r="P904" s="109"/>
    </row>
    <row r="905" ht="12">
      <c r="P905" s="109"/>
    </row>
    <row r="906" ht="12">
      <c r="P906" s="109"/>
    </row>
    <row r="907" ht="12">
      <c r="P907" s="109"/>
    </row>
    <row r="908" ht="12">
      <c r="P908" s="109"/>
    </row>
    <row r="909" ht="12">
      <c r="P909" s="109"/>
    </row>
    <row r="910" ht="12">
      <c r="P910" s="109"/>
    </row>
    <row r="911" ht="12">
      <c r="P911" s="109"/>
    </row>
    <row r="912" ht="12">
      <c r="P912" s="109"/>
    </row>
    <row r="913" ht="12">
      <c r="P913" s="109"/>
    </row>
    <row r="914" ht="12">
      <c r="P914" s="109"/>
    </row>
    <row r="915" ht="12">
      <c r="P915" s="109"/>
    </row>
    <row r="916" ht="12">
      <c r="P916" s="109"/>
    </row>
    <row r="917" ht="12">
      <c r="P917" s="109"/>
    </row>
    <row r="918" ht="12">
      <c r="P918" s="109"/>
    </row>
    <row r="919" ht="12">
      <c r="P919" s="109"/>
    </row>
    <row r="920" ht="12">
      <c r="P920" s="109"/>
    </row>
    <row r="921" ht="12">
      <c r="P921" s="109"/>
    </row>
    <row r="922" ht="12">
      <c r="P922" s="109"/>
    </row>
    <row r="923" ht="12">
      <c r="P923" s="109"/>
    </row>
    <row r="924" ht="12">
      <c r="P924" s="109"/>
    </row>
    <row r="925" ht="12">
      <c r="P925" s="109"/>
    </row>
    <row r="926" ht="12">
      <c r="P926" s="109"/>
    </row>
    <row r="927" ht="12">
      <c r="P927" s="109"/>
    </row>
    <row r="928" ht="12">
      <c r="P928" s="109"/>
    </row>
    <row r="929" ht="12">
      <c r="P929" s="109"/>
    </row>
    <row r="930" ht="12">
      <c r="P930" s="109"/>
    </row>
    <row r="931" ht="12">
      <c r="P931" s="109"/>
    </row>
    <row r="932" ht="12">
      <c r="P932" s="109"/>
    </row>
    <row r="933" ht="12">
      <c r="P933" s="109"/>
    </row>
    <row r="934" ht="12">
      <c r="P934" s="109"/>
    </row>
    <row r="935" ht="12">
      <c r="P935" s="109"/>
    </row>
    <row r="936" ht="12">
      <c r="P936" s="109"/>
    </row>
    <row r="937" ht="12">
      <c r="P937" s="109"/>
    </row>
    <row r="938" ht="12">
      <c r="P938" s="109"/>
    </row>
    <row r="939" ht="12">
      <c r="P939" s="109"/>
    </row>
    <row r="940" ht="12">
      <c r="P940" s="109"/>
    </row>
    <row r="941" ht="12">
      <c r="P941" s="109"/>
    </row>
    <row r="942" ht="12">
      <c r="P942" s="109"/>
    </row>
    <row r="943" ht="12">
      <c r="P943" s="109"/>
    </row>
    <row r="944" ht="12">
      <c r="P944" s="109"/>
    </row>
    <row r="945" ht="12">
      <c r="P945" s="109"/>
    </row>
    <row r="946" ht="12">
      <c r="P946" s="109"/>
    </row>
  </sheetData>
  <sheetProtection/>
  <mergeCells count="5">
    <mergeCell ref="A6:B6"/>
    <mergeCell ref="E5:M5"/>
    <mergeCell ref="A1:Q1"/>
    <mergeCell ref="A2:Q2"/>
    <mergeCell ref="A3:Q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05"/>
  <sheetViews>
    <sheetView zoomScale="75" zoomScaleNormal="75" zoomScalePageLayoutView="0" workbookViewId="0" topLeftCell="A133">
      <selection activeCell="R146" sqref="R146"/>
    </sheetView>
  </sheetViews>
  <sheetFormatPr defaultColWidth="16.7109375" defaultRowHeight="12.75"/>
  <cols>
    <col min="1" max="1" width="7.140625" style="65" bestFit="1" customWidth="1"/>
    <col min="2" max="2" width="10.421875" style="106" bestFit="1" customWidth="1"/>
    <col min="3" max="3" width="12.7109375" style="106" bestFit="1" customWidth="1"/>
    <col min="4" max="4" width="10.421875" style="106" customWidth="1"/>
    <col min="5" max="11" width="7.7109375" style="65" customWidth="1"/>
    <col min="12" max="12" width="11.00390625" style="65" customWidth="1"/>
    <col min="13" max="13" width="14.421875" style="65" bestFit="1" customWidth="1"/>
    <col min="14" max="14" width="11.28125" style="65" customWidth="1"/>
    <col min="15" max="15" width="7.00390625" style="65" customWidth="1"/>
    <col min="16" max="16" width="23.421875" style="106" bestFit="1" customWidth="1"/>
    <col min="17" max="17" width="14.7109375" style="107" customWidth="1"/>
    <col min="18" max="18" width="33.421875" style="106" customWidth="1"/>
    <col min="19" max="16384" width="16.7109375" style="106" customWidth="1"/>
  </cols>
  <sheetData>
    <row r="1" spans="1:17" ht="12">
      <c r="A1" s="191" t="s">
        <v>180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ht="12">
      <c r="A2" s="192" t="s">
        <v>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2">
      <c r="A3" s="193" t="s">
        <v>24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ht="5.25" customHeight="1"/>
    <row r="5" spans="1:18" ht="12">
      <c r="A5" s="37"/>
      <c r="B5" s="21"/>
      <c r="C5" s="20"/>
      <c r="D5" s="22" t="s">
        <v>43</v>
      </c>
      <c r="E5" s="182" t="s">
        <v>0</v>
      </c>
      <c r="F5" s="182"/>
      <c r="G5" s="182"/>
      <c r="H5" s="182"/>
      <c r="I5" s="182"/>
      <c r="J5" s="182"/>
      <c r="K5" s="182"/>
      <c r="L5" s="182"/>
      <c r="M5" s="182"/>
      <c r="N5" s="80" t="s">
        <v>1</v>
      </c>
      <c r="O5" s="80" t="s">
        <v>2</v>
      </c>
      <c r="P5" s="66" t="s">
        <v>142</v>
      </c>
      <c r="Q5" s="80" t="s">
        <v>3</v>
      </c>
      <c r="R5" s="212" t="s">
        <v>181</v>
      </c>
    </row>
    <row r="6" spans="1:17" ht="12">
      <c r="A6" s="189" t="s">
        <v>12</v>
      </c>
      <c r="B6" s="190"/>
      <c r="C6" s="24" t="s">
        <v>45</v>
      </c>
      <c r="D6" s="24" t="s">
        <v>44</v>
      </c>
      <c r="E6" s="42"/>
      <c r="F6" s="42"/>
      <c r="G6" s="42"/>
      <c r="H6" s="42"/>
      <c r="I6" s="42"/>
      <c r="J6" s="42"/>
      <c r="K6" s="42"/>
      <c r="L6" s="42" t="s">
        <v>143</v>
      </c>
      <c r="M6" s="42"/>
      <c r="N6" s="81" t="s">
        <v>5</v>
      </c>
      <c r="O6" s="81" t="s">
        <v>6</v>
      </c>
      <c r="P6" s="67" t="s">
        <v>144</v>
      </c>
      <c r="Q6" s="81" t="s">
        <v>7</v>
      </c>
    </row>
    <row r="7" spans="1:17" ht="12">
      <c r="A7" s="45"/>
      <c r="B7" s="28"/>
      <c r="C7" s="27"/>
      <c r="D7" s="27"/>
      <c r="E7" s="47" t="s">
        <v>8</v>
      </c>
      <c r="F7" s="47" t="s">
        <v>145</v>
      </c>
      <c r="G7" s="47" t="s">
        <v>9</v>
      </c>
      <c r="H7" s="47" t="s">
        <v>155</v>
      </c>
      <c r="I7" s="47" t="s">
        <v>146</v>
      </c>
      <c r="J7" s="47" t="s">
        <v>156</v>
      </c>
      <c r="K7" s="47" t="s">
        <v>147</v>
      </c>
      <c r="L7" s="47" t="s">
        <v>4</v>
      </c>
      <c r="M7" s="47" t="s">
        <v>10</v>
      </c>
      <c r="N7" s="82" t="s">
        <v>11</v>
      </c>
      <c r="O7" s="47"/>
      <c r="P7" s="68" t="s">
        <v>160</v>
      </c>
      <c r="Q7" s="47"/>
    </row>
    <row r="8" spans="1:18" ht="26.25" customHeight="1">
      <c r="A8" s="158">
        <v>59</v>
      </c>
      <c r="B8" s="158" t="s">
        <v>13</v>
      </c>
      <c r="C8" s="153" t="s">
        <v>57</v>
      </c>
      <c r="D8" s="154">
        <v>666</v>
      </c>
      <c r="E8" s="159">
        <v>276</v>
      </c>
      <c r="F8" s="159">
        <v>211</v>
      </c>
      <c r="G8" s="159">
        <v>6</v>
      </c>
      <c r="H8" s="160">
        <v>0</v>
      </c>
      <c r="I8" s="160">
        <v>0</v>
      </c>
      <c r="J8" s="160">
        <v>24</v>
      </c>
      <c r="K8" s="160">
        <v>0</v>
      </c>
      <c r="L8" s="160">
        <v>2</v>
      </c>
      <c r="M8" s="160">
        <v>0</v>
      </c>
      <c r="N8" s="160">
        <v>0</v>
      </c>
      <c r="O8" s="160">
        <v>11</v>
      </c>
      <c r="P8" s="160">
        <v>0</v>
      </c>
      <c r="Q8" s="156">
        <f>SUM(E8:P8)</f>
        <v>530</v>
      </c>
      <c r="R8" s="206">
        <f>(Q8/D8)</f>
        <v>0.7957957957957958</v>
      </c>
    </row>
    <row r="9" spans="1:18" ht="26.25" customHeight="1">
      <c r="A9" s="152">
        <v>59</v>
      </c>
      <c r="B9" s="152" t="s">
        <v>15</v>
      </c>
      <c r="C9" s="153" t="s">
        <v>57</v>
      </c>
      <c r="D9" s="154">
        <v>667</v>
      </c>
      <c r="E9" s="154">
        <v>285</v>
      </c>
      <c r="F9" s="154">
        <v>225</v>
      </c>
      <c r="G9" s="154">
        <v>6</v>
      </c>
      <c r="H9" s="155">
        <v>0</v>
      </c>
      <c r="I9" s="155">
        <v>0</v>
      </c>
      <c r="J9" s="155">
        <v>24</v>
      </c>
      <c r="K9" s="155">
        <v>0</v>
      </c>
      <c r="L9" s="155">
        <v>0</v>
      </c>
      <c r="M9" s="155">
        <v>0</v>
      </c>
      <c r="N9" s="155">
        <v>0</v>
      </c>
      <c r="O9" s="155">
        <v>8</v>
      </c>
      <c r="P9" s="155">
        <v>0</v>
      </c>
      <c r="Q9" s="156">
        <f aca="true" t="shared" si="0" ref="Q9:Q72">SUM(E9:P9)</f>
        <v>548</v>
      </c>
      <c r="R9" s="206">
        <f aca="true" t="shared" si="1" ref="R9:R72">(Q9/D9)</f>
        <v>0.8215892053973014</v>
      </c>
    </row>
    <row r="10" spans="1:18" ht="26.25" customHeight="1">
      <c r="A10" s="152">
        <v>60</v>
      </c>
      <c r="B10" s="152" t="s">
        <v>13</v>
      </c>
      <c r="C10" s="153" t="s">
        <v>57</v>
      </c>
      <c r="D10" s="154">
        <v>728</v>
      </c>
      <c r="E10" s="154">
        <v>219</v>
      </c>
      <c r="F10" s="155">
        <v>255</v>
      </c>
      <c r="G10" s="155">
        <v>3</v>
      </c>
      <c r="H10" s="155">
        <v>0</v>
      </c>
      <c r="I10" s="155">
        <v>0</v>
      </c>
      <c r="J10" s="155">
        <v>19</v>
      </c>
      <c r="K10" s="155">
        <v>0</v>
      </c>
      <c r="L10" s="155">
        <v>1</v>
      </c>
      <c r="M10" s="155">
        <v>0</v>
      </c>
      <c r="N10" s="155">
        <v>0</v>
      </c>
      <c r="O10" s="155">
        <v>52</v>
      </c>
      <c r="P10" s="155">
        <v>0</v>
      </c>
      <c r="Q10" s="156">
        <f t="shared" si="0"/>
        <v>549</v>
      </c>
      <c r="R10" s="206">
        <f t="shared" si="1"/>
        <v>0.7541208791208791</v>
      </c>
    </row>
    <row r="11" spans="1:18" ht="26.25" customHeight="1">
      <c r="A11" s="152">
        <v>61</v>
      </c>
      <c r="B11" s="152" t="s">
        <v>13</v>
      </c>
      <c r="C11" s="153" t="s">
        <v>57</v>
      </c>
      <c r="D11" s="154">
        <v>634</v>
      </c>
      <c r="E11" s="154">
        <v>214</v>
      </c>
      <c r="F11" s="155">
        <v>246</v>
      </c>
      <c r="G11" s="155">
        <v>6</v>
      </c>
      <c r="H11" s="155">
        <v>0</v>
      </c>
      <c r="I11" s="155">
        <v>0</v>
      </c>
      <c r="J11" s="155">
        <v>39</v>
      </c>
      <c r="K11" s="155">
        <v>0</v>
      </c>
      <c r="L11" s="155">
        <v>1</v>
      </c>
      <c r="M11" s="155">
        <v>0</v>
      </c>
      <c r="N11" s="155">
        <v>0</v>
      </c>
      <c r="O11" s="155">
        <v>11</v>
      </c>
      <c r="P11" s="155">
        <v>0</v>
      </c>
      <c r="Q11" s="156">
        <f t="shared" si="0"/>
        <v>517</v>
      </c>
      <c r="R11" s="206">
        <f t="shared" si="1"/>
        <v>0.8154574132492114</v>
      </c>
    </row>
    <row r="12" spans="1:18" ht="26.25" customHeight="1">
      <c r="A12" s="152">
        <v>61</v>
      </c>
      <c r="B12" s="152" t="s">
        <v>15</v>
      </c>
      <c r="C12" s="153" t="s">
        <v>57</v>
      </c>
      <c r="D12" s="154">
        <v>635</v>
      </c>
      <c r="E12" s="154">
        <v>200</v>
      </c>
      <c r="F12" s="155">
        <v>251</v>
      </c>
      <c r="G12" s="155">
        <v>5</v>
      </c>
      <c r="H12" s="155">
        <v>0</v>
      </c>
      <c r="I12" s="155">
        <v>0</v>
      </c>
      <c r="J12" s="155">
        <v>28</v>
      </c>
      <c r="K12" s="155">
        <v>0</v>
      </c>
      <c r="L12" s="155">
        <v>2</v>
      </c>
      <c r="M12" s="155">
        <v>0</v>
      </c>
      <c r="N12" s="155">
        <v>0</v>
      </c>
      <c r="O12" s="155">
        <v>43</v>
      </c>
      <c r="P12" s="155">
        <v>0</v>
      </c>
      <c r="Q12" s="156">
        <f t="shared" si="0"/>
        <v>529</v>
      </c>
      <c r="R12" s="206">
        <f t="shared" si="1"/>
        <v>0.8330708661417323</v>
      </c>
    </row>
    <row r="13" spans="1:18" ht="26.25" customHeight="1">
      <c r="A13" s="152">
        <v>62</v>
      </c>
      <c r="B13" s="152" t="s">
        <v>13</v>
      </c>
      <c r="C13" s="153" t="s">
        <v>57</v>
      </c>
      <c r="D13" s="154">
        <v>688</v>
      </c>
      <c r="E13" s="154">
        <v>306</v>
      </c>
      <c r="F13" s="155">
        <v>221</v>
      </c>
      <c r="G13" s="155">
        <v>13</v>
      </c>
      <c r="H13" s="155">
        <v>0</v>
      </c>
      <c r="I13" s="155">
        <v>0</v>
      </c>
      <c r="J13" s="155">
        <v>13</v>
      </c>
      <c r="K13" s="155">
        <v>0</v>
      </c>
      <c r="L13" s="155">
        <v>3</v>
      </c>
      <c r="M13" s="155">
        <v>0</v>
      </c>
      <c r="N13" s="155">
        <v>0</v>
      </c>
      <c r="O13" s="155">
        <v>7</v>
      </c>
      <c r="P13" s="155">
        <v>0</v>
      </c>
      <c r="Q13" s="156">
        <f t="shared" si="0"/>
        <v>563</v>
      </c>
      <c r="R13" s="206">
        <f t="shared" si="1"/>
        <v>0.8183139534883721</v>
      </c>
    </row>
    <row r="14" spans="1:18" ht="26.25" customHeight="1">
      <c r="A14" s="152">
        <v>62</v>
      </c>
      <c r="B14" s="152" t="s">
        <v>15</v>
      </c>
      <c r="C14" s="153" t="s">
        <v>57</v>
      </c>
      <c r="D14" s="154">
        <v>689</v>
      </c>
      <c r="E14" s="154">
        <v>331</v>
      </c>
      <c r="F14" s="155">
        <v>195</v>
      </c>
      <c r="G14" s="155">
        <v>19</v>
      </c>
      <c r="H14" s="155">
        <v>0</v>
      </c>
      <c r="I14" s="155">
        <v>0</v>
      </c>
      <c r="J14" s="155">
        <v>18</v>
      </c>
      <c r="K14" s="155">
        <v>0</v>
      </c>
      <c r="L14" s="155">
        <v>2</v>
      </c>
      <c r="M14" s="155">
        <v>0</v>
      </c>
      <c r="N14" s="155">
        <v>0</v>
      </c>
      <c r="O14" s="155">
        <v>4</v>
      </c>
      <c r="P14" s="155">
        <v>0</v>
      </c>
      <c r="Q14" s="156">
        <f t="shared" si="0"/>
        <v>569</v>
      </c>
      <c r="R14" s="206">
        <f t="shared" si="1"/>
        <v>0.8258345428156749</v>
      </c>
    </row>
    <row r="15" spans="1:18" ht="26.25" customHeight="1">
      <c r="A15" s="152">
        <v>63</v>
      </c>
      <c r="B15" s="152" t="s">
        <v>13</v>
      </c>
      <c r="C15" s="153" t="s">
        <v>57</v>
      </c>
      <c r="D15" s="154">
        <v>116</v>
      </c>
      <c r="E15" s="154">
        <v>40</v>
      </c>
      <c r="F15" s="155">
        <v>42</v>
      </c>
      <c r="G15" s="155">
        <v>0</v>
      </c>
      <c r="H15" s="155">
        <v>0</v>
      </c>
      <c r="I15" s="155">
        <v>0</v>
      </c>
      <c r="J15" s="155">
        <v>10</v>
      </c>
      <c r="K15" s="155">
        <v>0</v>
      </c>
      <c r="L15" s="155">
        <v>0</v>
      </c>
      <c r="M15" s="155">
        <v>0</v>
      </c>
      <c r="N15" s="155">
        <v>0</v>
      </c>
      <c r="O15" s="155">
        <v>3</v>
      </c>
      <c r="P15" s="155">
        <v>0</v>
      </c>
      <c r="Q15" s="156">
        <f t="shared" si="0"/>
        <v>95</v>
      </c>
      <c r="R15" s="206">
        <f t="shared" si="1"/>
        <v>0.8189655172413793</v>
      </c>
    </row>
    <row r="16" spans="1:18" ht="26.25" customHeight="1">
      <c r="A16" s="152">
        <v>64</v>
      </c>
      <c r="B16" s="152" t="s">
        <v>13</v>
      </c>
      <c r="C16" s="153" t="s">
        <v>57</v>
      </c>
      <c r="D16" s="154">
        <v>507</v>
      </c>
      <c r="E16" s="154">
        <v>258</v>
      </c>
      <c r="F16" s="155">
        <v>0</v>
      </c>
      <c r="G16" s="155">
        <v>0</v>
      </c>
      <c r="H16" s="155">
        <v>4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7</v>
      </c>
      <c r="P16" s="155">
        <v>0</v>
      </c>
      <c r="Q16" s="156">
        <f t="shared" si="0"/>
        <v>269</v>
      </c>
      <c r="R16" s="206">
        <f t="shared" si="1"/>
        <v>0.5305719921104537</v>
      </c>
    </row>
    <row r="17" spans="1:18" ht="26.25" customHeight="1">
      <c r="A17" s="152">
        <v>64</v>
      </c>
      <c r="B17" s="152" t="s">
        <v>15</v>
      </c>
      <c r="C17" s="153" t="s">
        <v>57</v>
      </c>
      <c r="D17" s="154">
        <v>507</v>
      </c>
      <c r="E17" s="154">
        <v>259</v>
      </c>
      <c r="F17" s="155">
        <v>160</v>
      </c>
      <c r="G17" s="155">
        <v>0</v>
      </c>
      <c r="H17" s="155">
        <v>0</v>
      </c>
      <c r="I17" s="155">
        <v>0</v>
      </c>
      <c r="J17" s="155">
        <v>4</v>
      </c>
      <c r="K17" s="155">
        <v>0</v>
      </c>
      <c r="L17" s="155">
        <v>0</v>
      </c>
      <c r="M17" s="155">
        <v>0</v>
      </c>
      <c r="N17" s="155">
        <v>0</v>
      </c>
      <c r="O17" s="155">
        <v>6</v>
      </c>
      <c r="P17" s="155">
        <v>0</v>
      </c>
      <c r="Q17" s="156">
        <f t="shared" si="0"/>
        <v>429</v>
      </c>
      <c r="R17" s="206">
        <f t="shared" si="1"/>
        <v>0.8461538461538461</v>
      </c>
    </row>
    <row r="18" spans="1:18" ht="26.25" customHeight="1">
      <c r="A18" s="152">
        <v>91</v>
      </c>
      <c r="B18" s="152" t="s">
        <v>13</v>
      </c>
      <c r="C18" s="153" t="s">
        <v>58</v>
      </c>
      <c r="D18" s="154">
        <v>521</v>
      </c>
      <c r="E18" s="154">
        <v>118</v>
      </c>
      <c r="F18" s="155">
        <v>175</v>
      </c>
      <c r="G18" s="155">
        <v>138</v>
      </c>
      <c r="H18" s="155">
        <v>0</v>
      </c>
      <c r="I18" s="155">
        <v>0</v>
      </c>
      <c r="J18" s="155">
        <v>0</v>
      </c>
      <c r="K18" s="155">
        <v>0</v>
      </c>
      <c r="L18" s="155">
        <v>1</v>
      </c>
      <c r="M18" s="155">
        <v>0</v>
      </c>
      <c r="N18" s="155">
        <v>0</v>
      </c>
      <c r="O18" s="155">
        <v>17</v>
      </c>
      <c r="P18" s="155">
        <v>0</v>
      </c>
      <c r="Q18" s="156">
        <f t="shared" si="0"/>
        <v>449</v>
      </c>
      <c r="R18" s="206">
        <f t="shared" si="1"/>
        <v>0.8618042226487524</v>
      </c>
    </row>
    <row r="19" spans="1:18" ht="26.25" customHeight="1">
      <c r="A19" s="152">
        <v>91</v>
      </c>
      <c r="B19" s="152" t="s">
        <v>17</v>
      </c>
      <c r="C19" s="153" t="s">
        <v>58</v>
      </c>
      <c r="D19" s="154">
        <v>521</v>
      </c>
      <c r="E19" s="154">
        <v>90</v>
      </c>
      <c r="F19" s="155">
        <v>190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10</v>
      </c>
      <c r="P19" s="155">
        <v>0</v>
      </c>
      <c r="Q19" s="156">
        <f t="shared" si="0"/>
        <v>290</v>
      </c>
      <c r="R19" s="206">
        <f t="shared" si="1"/>
        <v>0.5566218809980806</v>
      </c>
    </row>
    <row r="20" spans="1:18" ht="26.25" customHeight="1">
      <c r="A20" s="152">
        <v>91</v>
      </c>
      <c r="B20" s="152" t="s">
        <v>18</v>
      </c>
      <c r="C20" s="153" t="s">
        <v>58</v>
      </c>
      <c r="D20" s="154">
        <v>522</v>
      </c>
      <c r="E20" s="154">
        <v>121</v>
      </c>
      <c r="F20" s="155">
        <v>157</v>
      </c>
      <c r="G20" s="155">
        <v>146</v>
      </c>
      <c r="H20" s="155">
        <v>0</v>
      </c>
      <c r="I20" s="155">
        <v>0</v>
      </c>
      <c r="J20" s="155">
        <v>0</v>
      </c>
      <c r="K20" s="155">
        <v>0</v>
      </c>
      <c r="L20" s="155">
        <v>1</v>
      </c>
      <c r="M20" s="155">
        <v>0</v>
      </c>
      <c r="N20" s="155">
        <v>0</v>
      </c>
      <c r="O20" s="155">
        <v>12</v>
      </c>
      <c r="P20" s="155">
        <v>0</v>
      </c>
      <c r="Q20" s="156">
        <f t="shared" si="0"/>
        <v>437</v>
      </c>
      <c r="R20" s="206">
        <f t="shared" si="1"/>
        <v>0.8371647509578544</v>
      </c>
    </row>
    <row r="21" spans="1:18" ht="26.25" customHeight="1">
      <c r="A21" s="116">
        <v>92</v>
      </c>
      <c r="B21" s="116" t="s">
        <v>13</v>
      </c>
      <c r="C21" s="71" t="s">
        <v>58</v>
      </c>
      <c r="D21" s="72">
        <v>557</v>
      </c>
      <c r="E21" s="72">
        <v>138</v>
      </c>
      <c r="F21" s="73">
        <v>181</v>
      </c>
      <c r="G21" s="73">
        <v>125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12</v>
      </c>
      <c r="P21" s="73">
        <v>0</v>
      </c>
      <c r="Q21" s="108">
        <f t="shared" si="0"/>
        <v>457</v>
      </c>
      <c r="R21" s="206">
        <f t="shared" si="1"/>
        <v>0.8204667863554758</v>
      </c>
    </row>
    <row r="22" spans="1:18" ht="26.25" customHeight="1">
      <c r="A22" s="116">
        <v>92</v>
      </c>
      <c r="B22" s="116" t="s">
        <v>15</v>
      </c>
      <c r="C22" s="71" t="s">
        <v>58</v>
      </c>
      <c r="D22" s="72">
        <v>557</v>
      </c>
      <c r="E22" s="72">
        <v>117</v>
      </c>
      <c r="F22" s="73">
        <v>211</v>
      </c>
      <c r="G22" s="73">
        <v>120</v>
      </c>
      <c r="H22" s="73">
        <v>0</v>
      </c>
      <c r="I22" s="73">
        <v>0</v>
      </c>
      <c r="J22" s="73">
        <v>0</v>
      </c>
      <c r="K22" s="73">
        <v>0</v>
      </c>
      <c r="L22" s="73">
        <v>4</v>
      </c>
      <c r="M22" s="73">
        <v>0</v>
      </c>
      <c r="N22" s="73">
        <v>0</v>
      </c>
      <c r="O22" s="73">
        <v>11</v>
      </c>
      <c r="P22" s="73">
        <v>0</v>
      </c>
      <c r="Q22" s="108">
        <f t="shared" si="0"/>
        <v>463</v>
      </c>
      <c r="R22" s="206">
        <f t="shared" si="1"/>
        <v>0.8312387791741472</v>
      </c>
    </row>
    <row r="23" spans="1:18" ht="26.25" customHeight="1">
      <c r="A23" s="116">
        <v>110</v>
      </c>
      <c r="B23" s="116" t="s">
        <v>13</v>
      </c>
      <c r="C23" s="71" t="s">
        <v>59</v>
      </c>
      <c r="D23" s="72">
        <v>684</v>
      </c>
      <c r="E23" s="72">
        <v>304</v>
      </c>
      <c r="F23" s="73">
        <v>267</v>
      </c>
      <c r="G23" s="73">
        <v>5</v>
      </c>
      <c r="H23" s="73">
        <v>0</v>
      </c>
      <c r="I23" s="73">
        <v>4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9</v>
      </c>
      <c r="P23" s="73">
        <v>0</v>
      </c>
      <c r="Q23" s="108">
        <f t="shared" si="0"/>
        <v>589</v>
      </c>
      <c r="R23" s="206">
        <f t="shared" si="1"/>
        <v>0.8611111111111112</v>
      </c>
    </row>
    <row r="24" spans="1:18" ht="26.25" customHeight="1">
      <c r="A24" s="116">
        <v>111</v>
      </c>
      <c r="B24" s="116" t="s">
        <v>13</v>
      </c>
      <c r="C24" s="71" t="s">
        <v>59</v>
      </c>
      <c r="D24" s="72">
        <v>450</v>
      </c>
      <c r="E24" s="72">
        <v>188</v>
      </c>
      <c r="F24" s="73">
        <v>210</v>
      </c>
      <c r="G24" s="73">
        <v>1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4</v>
      </c>
      <c r="P24" s="73">
        <v>0</v>
      </c>
      <c r="Q24" s="108">
        <f t="shared" si="0"/>
        <v>403</v>
      </c>
      <c r="R24" s="206">
        <f t="shared" si="1"/>
        <v>0.8955555555555555</v>
      </c>
    </row>
    <row r="25" spans="1:18" ht="26.25" customHeight="1">
      <c r="A25" s="116">
        <v>111</v>
      </c>
      <c r="B25" s="116" t="s">
        <v>15</v>
      </c>
      <c r="C25" s="71" t="s">
        <v>59</v>
      </c>
      <c r="D25" s="72">
        <v>451</v>
      </c>
      <c r="E25" s="72">
        <v>181</v>
      </c>
      <c r="F25" s="73">
        <v>208</v>
      </c>
      <c r="G25" s="73">
        <v>6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3</v>
      </c>
      <c r="P25" s="73">
        <v>0</v>
      </c>
      <c r="Q25" s="108">
        <f t="shared" si="0"/>
        <v>398</v>
      </c>
      <c r="R25" s="206">
        <f t="shared" si="1"/>
        <v>0.8824833702882483</v>
      </c>
    </row>
    <row r="26" spans="1:18" ht="26.25" customHeight="1">
      <c r="A26" s="116">
        <v>112</v>
      </c>
      <c r="B26" s="116" t="s">
        <v>13</v>
      </c>
      <c r="C26" s="71" t="s">
        <v>59</v>
      </c>
      <c r="D26" s="72">
        <v>486</v>
      </c>
      <c r="E26" s="72">
        <v>237</v>
      </c>
      <c r="F26" s="73">
        <v>180</v>
      </c>
      <c r="G26" s="73">
        <v>4</v>
      </c>
      <c r="H26" s="73">
        <v>0</v>
      </c>
      <c r="I26" s="73">
        <v>2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108">
        <f t="shared" si="0"/>
        <v>423</v>
      </c>
      <c r="R26" s="206">
        <f t="shared" si="1"/>
        <v>0.8703703703703703</v>
      </c>
    </row>
    <row r="27" spans="1:18" ht="26.25" customHeight="1">
      <c r="A27" s="116">
        <v>112</v>
      </c>
      <c r="B27" s="116" t="s">
        <v>15</v>
      </c>
      <c r="C27" s="71" t="s">
        <v>59</v>
      </c>
      <c r="D27" s="72">
        <v>487</v>
      </c>
      <c r="E27" s="72">
        <v>213</v>
      </c>
      <c r="F27" s="73">
        <v>210</v>
      </c>
      <c r="G27" s="73">
        <v>1</v>
      </c>
      <c r="H27" s="73">
        <v>0</v>
      </c>
      <c r="I27" s="73">
        <v>2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3</v>
      </c>
      <c r="P27" s="73">
        <v>0</v>
      </c>
      <c r="Q27" s="108">
        <f t="shared" si="0"/>
        <v>429</v>
      </c>
      <c r="R27" s="206">
        <f t="shared" si="1"/>
        <v>0.8809034907597536</v>
      </c>
    </row>
    <row r="28" spans="1:18" ht="26.25" customHeight="1">
      <c r="A28" s="116">
        <v>113</v>
      </c>
      <c r="B28" s="116" t="s">
        <v>13</v>
      </c>
      <c r="C28" s="71" t="s">
        <v>59</v>
      </c>
      <c r="D28" s="72">
        <v>58</v>
      </c>
      <c r="E28" s="72">
        <v>35</v>
      </c>
      <c r="F28" s="73">
        <v>19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108">
        <f t="shared" si="0"/>
        <v>54</v>
      </c>
      <c r="R28" s="206">
        <f t="shared" si="1"/>
        <v>0.9310344827586207</v>
      </c>
    </row>
    <row r="29" spans="1:18" ht="26.25" customHeight="1">
      <c r="A29" s="116">
        <v>187</v>
      </c>
      <c r="B29" s="116" t="s">
        <v>13</v>
      </c>
      <c r="C29" s="71" t="s">
        <v>60</v>
      </c>
      <c r="D29" s="72">
        <v>579</v>
      </c>
      <c r="E29" s="72">
        <v>186</v>
      </c>
      <c r="F29" s="73">
        <v>278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9</v>
      </c>
      <c r="P29" s="73">
        <v>0</v>
      </c>
      <c r="Q29" s="108">
        <f t="shared" si="0"/>
        <v>473</v>
      </c>
      <c r="R29" s="206">
        <f t="shared" si="1"/>
        <v>0.8169257340241797</v>
      </c>
    </row>
    <row r="30" spans="1:18" ht="26.25" customHeight="1">
      <c r="A30" s="116">
        <v>187</v>
      </c>
      <c r="B30" s="116" t="s">
        <v>15</v>
      </c>
      <c r="C30" s="71" t="s">
        <v>60</v>
      </c>
      <c r="D30" s="72">
        <v>580</v>
      </c>
      <c r="E30" s="72">
        <v>241</v>
      </c>
      <c r="F30" s="73">
        <v>244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4</v>
      </c>
      <c r="P30" s="73">
        <v>0</v>
      </c>
      <c r="Q30" s="108">
        <f t="shared" si="0"/>
        <v>489</v>
      </c>
      <c r="R30" s="206">
        <f t="shared" si="1"/>
        <v>0.843103448275862</v>
      </c>
    </row>
    <row r="31" spans="1:18" ht="26.25" customHeight="1">
      <c r="A31" s="116">
        <v>188</v>
      </c>
      <c r="B31" s="116" t="s">
        <v>13</v>
      </c>
      <c r="C31" s="71" t="s">
        <v>60</v>
      </c>
      <c r="D31" s="72">
        <v>613</v>
      </c>
      <c r="E31" s="72">
        <v>205</v>
      </c>
      <c r="F31" s="73">
        <v>308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10</v>
      </c>
      <c r="P31" s="73">
        <v>0</v>
      </c>
      <c r="Q31" s="108">
        <f t="shared" si="0"/>
        <v>523</v>
      </c>
      <c r="R31" s="206">
        <f t="shared" si="1"/>
        <v>0.8531810766721044</v>
      </c>
    </row>
    <row r="32" spans="1:18" ht="26.25" customHeight="1">
      <c r="A32" s="116">
        <v>188</v>
      </c>
      <c r="B32" s="116" t="s">
        <v>15</v>
      </c>
      <c r="C32" s="71" t="s">
        <v>60</v>
      </c>
      <c r="D32" s="72">
        <v>613</v>
      </c>
      <c r="E32" s="72">
        <v>234</v>
      </c>
      <c r="F32" s="73">
        <v>274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14</v>
      </c>
      <c r="P32" s="73">
        <v>0</v>
      </c>
      <c r="Q32" s="108">
        <f t="shared" si="0"/>
        <v>522</v>
      </c>
      <c r="R32" s="206">
        <f t="shared" si="1"/>
        <v>0.8515497553017944</v>
      </c>
    </row>
    <row r="33" spans="1:18" ht="26.25" customHeight="1">
      <c r="A33" s="116">
        <v>657</v>
      </c>
      <c r="B33" s="116" t="s">
        <v>13</v>
      </c>
      <c r="C33" s="71" t="s">
        <v>61</v>
      </c>
      <c r="D33" s="72">
        <v>534</v>
      </c>
      <c r="E33" s="72">
        <v>217</v>
      </c>
      <c r="F33" s="73">
        <v>220</v>
      </c>
      <c r="G33" s="73">
        <v>7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8</v>
      </c>
      <c r="P33" s="73">
        <v>0</v>
      </c>
      <c r="Q33" s="108">
        <f t="shared" si="0"/>
        <v>452</v>
      </c>
      <c r="R33" s="206">
        <f t="shared" si="1"/>
        <v>0.846441947565543</v>
      </c>
    </row>
    <row r="34" spans="1:18" ht="26.25" customHeight="1">
      <c r="A34" s="116">
        <v>658</v>
      </c>
      <c r="B34" s="116" t="s">
        <v>13</v>
      </c>
      <c r="C34" s="71" t="s">
        <v>61</v>
      </c>
      <c r="D34" s="72">
        <v>447</v>
      </c>
      <c r="E34" s="72">
        <v>168</v>
      </c>
      <c r="F34" s="73">
        <v>200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8</v>
      </c>
      <c r="P34" s="73">
        <v>0</v>
      </c>
      <c r="Q34" s="108">
        <f t="shared" si="0"/>
        <v>378</v>
      </c>
      <c r="R34" s="206">
        <f t="shared" si="1"/>
        <v>0.8456375838926175</v>
      </c>
    </row>
    <row r="35" spans="1:18" ht="26.25" customHeight="1">
      <c r="A35" s="116">
        <v>658</v>
      </c>
      <c r="B35" s="116" t="s">
        <v>15</v>
      </c>
      <c r="C35" s="71" t="s">
        <v>61</v>
      </c>
      <c r="D35" s="72">
        <v>447</v>
      </c>
      <c r="E35" s="72">
        <v>180</v>
      </c>
      <c r="F35" s="73">
        <v>185</v>
      </c>
      <c r="G35" s="73">
        <v>12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8</v>
      </c>
      <c r="P35" s="73">
        <v>0</v>
      </c>
      <c r="Q35" s="108">
        <f t="shared" si="0"/>
        <v>385</v>
      </c>
      <c r="R35" s="206">
        <f t="shared" si="1"/>
        <v>0.8612975391498882</v>
      </c>
    </row>
    <row r="36" spans="1:18" ht="26.25" customHeight="1">
      <c r="A36" s="116">
        <v>659</v>
      </c>
      <c r="B36" s="116" t="s">
        <v>13</v>
      </c>
      <c r="C36" s="71" t="s">
        <v>61</v>
      </c>
      <c r="D36" s="72">
        <v>311</v>
      </c>
      <c r="E36" s="72">
        <v>158</v>
      </c>
      <c r="F36" s="73">
        <v>117</v>
      </c>
      <c r="G36" s="73">
        <v>1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6</v>
      </c>
      <c r="P36" s="73">
        <v>0</v>
      </c>
      <c r="Q36" s="108">
        <f t="shared" si="0"/>
        <v>282</v>
      </c>
      <c r="R36" s="206">
        <f t="shared" si="1"/>
        <v>0.9067524115755627</v>
      </c>
    </row>
    <row r="37" spans="1:18" ht="26.25" customHeight="1">
      <c r="A37" s="116">
        <v>660</v>
      </c>
      <c r="B37" s="116" t="s">
        <v>13</v>
      </c>
      <c r="C37" s="71" t="s">
        <v>61</v>
      </c>
      <c r="D37" s="72">
        <v>390</v>
      </c>
      <c r="E37" s="72">
        <v>198</v>
      </c>
      <c r="F37" s="73">
        <v>149</v>
      </c>
      <c r="G37" s="73">
        <v>3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5</v>
      </c>
      <c r="P37" s="73">
        <v>0</v>
      </c>
      <c r="Q37" s="108">
        <f t="shared" si="0"/>
        <v>355</v>
      </c>
      <c r="R37" s="206">
        <f t="shared" si="1"/>
        <v>0.9102564102564102</v>
      </c>
    </row>
    <row r="38" spans="1:18" ht="26.25" customHeight="1">
      <c r="A38" s="116">
        <v>734</v>
      </c>
      <c r="B38" s="116" t="s">
        <v>13</v>
      </c>
      <c r="C38" s="71" t="s">
        <v>62</v>
      </c>
      <c r="D38" s="72">
        <v>486</v>
      </c>
      <c r="E38" s="72">
        <v>116</v>
      </c>
      <c r="F38" s="73">
        <v>237</v>
      </c>
      <c r="G38" s="73">
        <v>4</v>
      </c>
      <c r="H38" s="73">
        <v>15</v>
      </c>
      <c r="I38" s="73">
        <v>0</v>
      </c>
      <c r="J38" s="73">
        <v>1</v>
      </c>
      <c r="K38" s="73">
        <v>0</v>
      </c>
      <c r="L38" s="73">
        <v>5</v>
      </c>
      <c r="M38" s="73">
        <v>0</v>
      </c>
      <c r="N38" s="73">
        <v>0</v>
      </c>
      <c r="O38" s="73">
        <v>5</v>
      </c>
      <c r="P38" s="73">
        <v>0</v>
      </c>
      <c r="Q38" s="108">
        <f t="shared" si="0"/>
        <v>383</v>
      </c>
      <c r="R38" s="206">
        <f t="shared" si="1"/>
        <v>0.7880658436213992</v>
      </c>
    </row>
    <row r="39" spans="1:18" ht="26.25" customHeight="1">
      <c r="A39" s="116">
        <v>734</v>
      </c>
      <c r="B39" s="116" t="s">
        <v>15</v>
      </c>
      <c r="C39" s="71" t="s">
        <v>62</v>
      </c>
      <c r="D39" s="72">
        <v>487</v>
      </c>
      <c r="E39" s="72">
        <v>121</v>
      </c>
      <c r="F39" s="73">
        <v>225</v>
      </c>
      <c r="G39" s="73">
        <v>11</v>
      </c>
      <c r="H39" s="73">
        <v>3</v>
      </c>
      <c r="I39" s="73">
        <v>0</v>
      </c>
      <c r="J39" s="73">
        <v>2</v>
      </c>
      <c r="K39" s="73">
        <v>0</v>
      </c>
      <c r="L39" s="73">
        <v>9</v>
      </c>
      <c r="M39" s="73">
        <v>2</v>
      </c>
      <c r="N39" s="73">
        <v>0</v>
      </c>
      <c r="O39" s="73">
        <v>6</v>
      </c>
      <c r="P39" s="73">
        <v>0</v>
      </c>
      <c r="Q39" s="108">
        <f t="shared" si="0"/>
        <v>379</v>
      </c>
      <c r="R39" s="206">
        <f t="shared" si="1"/>
        <v>0.7782340862422998</v>
      </c>
    </row>
    <row r="40" spans="1:18" ht="26.25" customHeight="1">
      <c r="A40" s="116">
        <v>735</v>
      </c>
      <c r="B40" s="116" t="s">
        <v>13</v>
      </c>
      <c r="C40" s="71" t="s">
        <v>62</v>
      </c>
      <c r="D40" s="72">
        <v>182</v>
      </c>
      <c r="E40" s="72">
        <v>54</v>
      </c>
      <c r="F40" s="73">
        <v>71</v>
      </c>
      <c r="G40" s="73">
        <v>2</v>
      </c>
      <c r="H40" s="73">
        <v>6</v>
      </c>
      <c r="I40" s="73">
        <v>0</v>
      </c>
      <c r="J40" s="73">
        <v>1</v>
      </c>
      <c r="K40" s="73">
        <v>0</v>
      </c>
      <c r="L40" s="73">
        <v>6</v>
      </c>
      <c r="M40" s="73">
        <v>0</v>
      </c>
      <c r="N40" s="73">
        <v>0</v>
      </c>
      <c r="O40" s="73">
        <v>5</v>
      </c>
      <c r="P40" s="73">
        <v>0</v>
      </c>
      <c r="Q40" s="108">
        <f t="shared" si="0"/>
        <v>145</v>
      </c>
      <c r="R40" s="206">
        <f t="shared" si="1"/>
        <v>0.7967032967032966</v>
      </c>
    </row>
    <row r="41" spans="1:18" ht="26.25" customHeight="1">
      <c r="A41" s="116">
        <v>736</v>
      </c>
      <c r="B41" s="116" t="s">
        <v>13</v>
      </c>
      <c r="C41" s="71" t="s">
        <v>62</v>
      </c>
      <c r="D41" s="72">
        <v>185</v>
      </c>
      <c r="E41" s="72">
        <v>78</v>
      </c>
      <c r="F41" s="73">
        <v>62</v>
      </c>
      <c r="G41" s="73">
        <v>2</v>
      </c>
      <c r="H41" s="73">
        <v>1</v>
      </c>
      <c r="I41" s="73">
        <v>0</v>
      </c>
      <c r="J41" s="73">
        <v>0</v>
      </c>
      <c r="K41" s="73">
        <v>0</v>
      </c>
      <c r="L41" s="73">
        <v>5</v>
      </c>
      <c r="M41" s="73">
        <v>0</v>
      </c>
      <c r="N41" s="73">
        <v>0</v>
      </c>
      <c r="O41" s="73">
        <v>2</v>
      </c>
      <c r="P41" s="73">
        <v>0</v>
      </c>
      <c r="Q41" s="108">
        <f t="shared" si="0"/>
        <v>150</v>
      </c>
      <c r="R41" s="206">
        <f t="shared" si="1"/>
        <v>0.8108108108108109</v>
      </c>
    </row>
    <row r="42" spans="1:18" ht="26.25" customHeight="1">
      <c r="A42" s="116">
        <v>737</v>
      </c>
      <c r="B42" s="116" t="s">
        <v>13</v>
      </c>
      <c r="C42" s="71" t="s">
        <v>62</v>
      </c>
      <c r="D42" s="72">
        <v>553</v>
      </c>
      <c r="E42" s="72">
        <v>151</v>
      </c>
      <c r="F42" s="73">
        <v>250</v>
      </c>
      <c r="G42" s="73">
        <v>9</v>
      </c>
      <c r="H42" s="73">
        <v>1</v>
      </c>
      <c r="I42" s="73">
        <v>0</v>
      </c>
      <c r="J42" s="73">
        <v>1</v>
      </c>
      <c r="K42" s="73">
        <v>0</v>
      </c>
      <c r="L42" s="73">
        <v>18</v>
      </c>
      <c r="M42" s="73">
        <v>0</v>
      </c>
      <c r="N42" s="73">
        <v>0</v>
      </c>
      <c r="O42" s="73">
        <v>8</v>
      </c>
      <c r="P42" s="73">
        <v>0</v>
      </c>
      <c r="Q42" s="108">
        <f t="shared" si="0"/>
        <v>438</v>
      </c>
      <c r="R42" s="206">
        <f t="shared" si="1"/>
        <v>0.7920433996383364</v>
      </c>
    </row>
    <row r="43" spans="1:18" ht="26.25" customHeight="1">
      <c r="A43" s="116">
        <v>737</v>
      </c>
      <c r="B43" s="116" t="s">
        <v>17</v>
      </c>
      <c r="C43" s="71" t="s">
        <v>62</v>
      </c>
      <c r="D43" s="72">
        <v>553</v>
      </c>
      <c r="E43" s="72">
        <v>202</v>
      </c>
      <c r="F43" s="73">
        <v>203</v>
      </c>
      <c r="G43" s="73">
        <v>5</v>
      </c>
      <c r="H43" s="73">
        <v>1</v>
      </c>
      <c r="I43" s="73">
        <v>0</v>
      </c>
      <c r="J43" s="73">
        <v>0</v>
      </c>
      <c r="K43" s="73">
        <v>0</v>
      </c>
      <c r="L43" s="73">
        <v>15</v>
      </c>
      <c r="M43" s="73">
        <v>0</v>
      </c>
      <c r="N43" s="73">
        <v>0</v>
      </c>
      <c r="O43" s="73">
        <v>15</v>
      </c>
      <c r="P43" s="73">
        <v>0</v>
      </c>
      <c r="Q43" s="108">
        <f t="shared" si="0"/>
        <v>441</v>
      </c>
      <c r="R43" s="206">
        <f t="shared" si="1"/>
        <v>0.7974683544303798</v>
      </c>
    </row>
    <row r="44" spans="1:18" ht="26.25" customHeight="1">
      <c r="A44" s="116">
        <v>737</v>
      </c>
      <c r="B44" s="116" t="s">
        <v>18</v>
      </c>
      <c r="C44" s="71" t="s">
        <v>62</v>
      </c>
      <c r="D44" s="72">
        <v>554</v>
      </c>
      <c r="E44" s="72">
        <v>201</v>
      </c>
      <c r="F44" s="73">
        <v>210</v>
      </c>
      <c r="G44" s="73">
        <v>8</v>
      </c>
      <c r="H44" s="73">
        <v>1</v>
      </c>
      <c r="I44" s="73">
        <v>0</v>
      </c>
      <c r="J44" s="73">
        <v>1</v>
      </c>
      <c r="K44" s="73">
        <v>0</v>
      </c>
      <c r="L44" s="73">
        <v>9</v>
      </c>
      <c r="M44" s="73">
        <v>0</v>
      </c>
      <c r="N44" s="73">
        <v>0</v>
      </c>
      <c r="O44" s="73">
        <v>10</v>
      </c>
      <c r="P44" s="73">
        <v>0</v>
      </c>
      <c r="Q44" s="108">
        <f t="shared" si="0"/>
        <v>440</v>
      </c>
      <c r="R44" s="206">
        <f t="shared" si="1"/>
        <v>0.7942238267148014</v>
      </c>
    </row>
    <row r="45" spans="1:18" ht="26.25" customHeight="1">
      <c r="A45" s="116">
        <v>738</v>
      </c>
      <c r="B45" s="116" t="s">
        <v>13</v>
      </c>
      <c r="C45" s="71" t="s">
        <v>62</v>
      </c>
      <c r="D45" s="72">
        <v>377</v>
      </c>
      <c r="E45" s="72">
        <v>67</v>
      </c>
      <c r="F45" s="73">
        <v>105</v>
      </c>
      <c r="G45" s="73">
        <v>4</v>
      </c>
      <c r="H45" s="73">
        <v>2</v>
      </c>
      <c r="I45" s="73">
        <v>0</v>
      </c>
      <c r="J45" s="73">
        <v>2</v>
      </c>
      <c r="K45" s="73">
        <v>0</v>
      </c>
      <c r="L45" s="73">
        <v>2</v>
      </c>
      <c r="M45" s="73">
        <v>0</v>
      </c>
      <c r="N45" s="73">
        <v>0</v>
      </c>
      <c r="O45" s="73">
        <v>5</v>
      </c>
      <c r="P45" s="73">
        <v>0</v>
      </c>
      <c r="Q45" s="108">
        <f t="shared" si="0"/>
        <v>187</v>
      </c>
      <c r="R45" s="206">
        <f t="shared" si="1"/>
        <v>0.4960212201591512</v>
      </c>
    </row>
    <row r="46" spans="1:18" ht="26.25" customHeight="1">
      <c r="A46" s="116">
        <v>739</v>
      </c>
      <c r="B46" s="116" t="s">
        <v>13</v>
      </c>
      <c r="C46" s="71" t="s">
        <v>62</v>
      </c>
      <c r="D46" s="72">
        <v>643</v>
      </c>
      <c r="E46" s="72">
        <v>72</v>
      </c>
      <c r="F46" s="73">
        <v>230</v>
      </c>
      <c r="G46" s="73">
        <v>31</v>
      </c>
      <c r="H46" s="73">
        <v>24</v>
      </c>
      <c r="I46" s="73">
        <v>0</v>
      </c>
      <c r="J46" s="73">
        <v>2</v>
      </c>
      <c r="K46" s="73">
        <v>0</v>
      </c>
      <c r="L46" s="73">
        <v>9</v>
      </c>
      <c r="M46" s="73">
        <v>1</v>
      </c>
      <c r="N46" s="73">
        <v>0</v>
      </c>
      <c r="O46" s="73">
        <v>11</v>
      </c>
      <c r="P46" s="73">
        <v>0</v>
      </c>
      <c r="Q46" s="108">
        <f t="shared" si="0"/>
        <v>380</v>
      </c>
      <c r="R46" s="206">
        <f t="shared" si="1"/>
        <v>0.5909797822706065</v>
      </c>
    </row>
    <row r="47" spans="1:18" ht="26.25" customHeight="1">
      <c r="A47" s="116">
        <v>739</v>
      </c>
      <c r="B47" s="116" t="s">
        <v>15</v>
      </c>
      <c r="C47" s="71" t="s">
        <v>62</v>
      </c>
      <c r="D47" s="72">
        <v>644</v>
      </c>
      <c r="E47" s="72">
        <v>54</v>
      </c>
      <c r="F47" s="73">
        <v>224</v>
      </c>
      <c r="G47" s="73">
        <v>27</v>
      </c>
      <c r="H47" s="73">
        <v>20</v>
      </c>
      <c r="I47" s="73">
        <v>0</v>
      </c>
      <c r="J47" s="73">
        <v>3</v>
      </c>
      <c r="K47" s="73">
        <v>0</v>
      </c>
      <c r="L47" s="73">
        <v>10</v>
      </c>
      <c r="M47" s="73">
        <v>0</v>
      </c>
      <c r="N47" s="73">
        <v>0</v>
      </c>
      <c r="O47" s="73">
        <v>14</v>
      </c>
      <c r="P47" s="73">
        <v>0</v>
      </c>
      <c r="Q47" s="108">
        <f t="shared" si="0"/>
        <v>352</v>
      </c>
      <c r="R47" s="206">
        <f t="shared" si="1"/>
        <v>0.546583850931677</v>
      </c>
    </row>
    <row r="48" spans="1:18" ht="26.25" customHeight="1">
      <c r="A48" s="116">
        <v>740</v>
      </c>
      <c r="B48" s="116" t="s">
        <v>13</v>
      </c>
      <c r="C48" s="71" t="s">
        <v>62</v>
      </c>
      <c r="D48" s="72">
        <v>601</v>
      </c>
      <c r="E48" s="72">
        <v>41</v>
      </c>
      <c r="F48" s="73">
        <v>220</v>
      </c>
      <c r="G48" s="73">
        <v>13</v>
      </c>
      <c r="H48" s="73">
        <v>18</v>
      </c>
      <c r="I48" s="73">
        <v>0</v>
      </c>
      <c r="J48" s="73">
        <v>3</v>
      </c>
      <c r="K48" s="73">
        <v>0</v>
      </c>
      <c r="L48" s="73">
        <v>8</v>
      </c>
      <c r="M48" s="73">
        <v>0</v>
      </c>
      <c r="N48" s="73">
        <v>0</v>
      </c>
      <c r="O48" s="73">
        <v>7</v>
      </c>
      <c r="P48" s="73">
        <v>0</v>
      </c>
      <c r="Q48" s="108">
        <f t="shared" si="0"/>
        <v>310</v>
      </c>
      <c r="R48" s="206">
        <f t="shared" si="1"/>
        <v>0.5158069883527454</v>
      </c>
    </row>
    <row r="49" spans="1:18" ht="26.25" customHeight="1">
      <c r="A49" s="116">
        <v>740</v>
      </c>
      <c r="B49" s="116" t="s">
        <v>17</v>
      </c>
      <c r="C49" s="71" t="s">
        <v>62</v>
      </c>
      <c r="D49" s="72">
        <v>601</v>
      </c>
      <c r="E49" s="72">
        <v>69</v>
      </c>
      <c r="F49" s="73">
        <v>179</v>
      </c>
      <c r="G49" s="73">
        <v>19</v>
      </c>
      <c r="H49" s="73">
        <v>15</v>
      </c>
      <c r="I49" s="73">
        <v>0</v>
      </c>
      <c r="J49" s="73">
        <v>4</v>
      </c>
      <c r="K49" s="73">
        <v>0</v>
      </c>
      <c r="L49" s="73">
        <v>16</v>
      </c>
      <c r="M49" s="73">
        <v>1</v>
      </c>
      <c r="N49" s="73">
        <v>0</v>
      </c>
      <c r="O49" s="73">
        <v>14</v>
      </c>
      <c r="P49" s="73">
        <v>0</v>
      </c>
      <c r="Q49" s="108">
        <f t="shared" si="0"/>
        <v>317</v>
      </c>
      <c r="R49" s="206">
        <f t="shared" si="1"/>
        <v>0.5274542429284526</v>
      </c>
    </row>
    <row r="50" spans="1:18" ht="26.25" customHeight="1">
      <c r="A50" s="120">
        <v>740</v>
      </c>
      <c r="B50" s="120" t="s">
        <v>18</v>
      </c>
      <c r="C50" s="121" t="s">
        <v>62</v>
      </c>
      <c r="D50" s="75">
        <v>602</v>
      </c>
      <c r="E50" s="75">
        <v>51</v>
      </c>
      <c r="F50" s="122">
        <v>183</v>
      </c>
      <c r="G50" s="122">
        <v>18</v>
      </c>
      <c r="H50" s="122">
        <v>26</v>
      </c>
      <c r="I50" s="122">
        <v>0</v>
      </c>
      <c r="J50" s="122">
        <v>3</v>
      </c>
      <c r="K50" s="122">
        <v>0</v>
      </c>
      <c r="L50" s="122">
        <v>14</v>
      </c>
      <c r="M50" s="122">
        <v>0</v>
      </c>
      <c r="N50" s="122">
        <v>0</v>
      </c>
      <c r="O50" s="122">
        <v>18</v>
      </c>
      <c r="P50" s="122">
        <v>0</v>
      </c>
      <c r="Q50" s="123">
        <f t="shared" si="0"/>
        <v>313</v>
      </c>
      <c r="R50" s="206">
        <f t="shared" si="1"/>
        <v>0.5199335548172758</v>
      </c>
    </row>
    <row r="51" spans="1:18" ht="26.25" customHeight="1">
      <c r="A51" s="116">
        <v>741</v>
      </c>
      <c r="B51" s="116" t="s">
        <v>13</v>
      </c>
      <c r="C51" s="71" t="s">
        <v>62</v>
      </c>
      <c r="D51" s="72">
        <v>687</v>
      </c>
      <c r="E51" s="72">
        <v>83</v>
      </c>
      <c r="F51" s="73">
        <v>196</v>
      </c>
      <c r="G51" s="73">
        <v>21</v>
      </c>
      <c r="H51" s="73">
        <v>53</v>
      </c>
      <c r="I51" s="73">
        <v>0</v>
      </c>
      <c r="J51" s="73">
        <v>10</v>
      </c>
      <c r="K51" s="73">
        <v>0</v>
      </c>
      <c r="L51" s="73">
        <v>6</v>
      </c>
      <c r="M51" s="73">
        <v>2</v>
      </c>
      <c r="N51" s="73">
        <v>0</v>
      </c>
      <c r="O51" s="73">
        <v>15</v>
      </c>
      <c r="P51" s="73">
        <v>0</v>
      </c>
      <c r="Q51" s="108">
        <f t="shared" si="0"/>
        <v>386</v>
      </c>
      <c r="R51" s="206">
        <f t="shared" si="1"/>
        <v>0.5618631732168851</v>
      </c>
    </row>
    <row r="52" spans="1:18" ht="26.25" customHeight="1">
      <c r="A52" s="116">
        <v>741</v>
      </c>
      <c r="B52" s="116" t="s">
        <v>17</v>
      </c>
      <c r="C52" s="71" t="s">
        <v>62</v>
      </c>
      <c r="D52" s="72">
        <v>687</v>
      </c>
      <c r="E52" s="72">
        <v>89</v>
      </c>
      <c r="F52" s="73">
        <v>191</v>
      </c>
      <c r="G52" s="73">
        <v>25</v>
      </c>
      <c r="H52" s="73">
        <v>46</v>
      </c>
      <c r="I52" s="73">
        <v>0</v>
      </c>
      <c r="J52" s="73">
        <v>5</v>
      </c>
      <c r="K52" s="73">
        <v>0</v>
      </c>
      <c r="L52" s="73">
        <v>14</v>
      </c>
      <c r="M52" s="73">
        <v>1</v>
      </c>
      <c r="N52" s="73">
        <v>0</v>
      </c>
      <c r="O52" s="73">
        <v>15</v>
      </c>
      <c r="P52" s="73">
        <v>0</v>
      </c>
      <c r="Q52" s="108">
        <f t="shared" si="0"/>
        <v>386</v>
      </c>
      <c r="R52" s="206">
        <f t="shared" si="1"/>
        <v>0.5618631732168851</v>
      </c>
    </row>
    <row r="53" spans="1:18" ht="26.25" customHeight="1">
      <c r="A53" s="116">
        <v>741</v>
      </c>
      <c r="B53" s="116" t="s">
        <v>18</v>
      </c>
      <c r="C53" s="71" t="s">
        <v>62</v>
      </c>
      <c r="D53" s="72">
        <v>688</v>
      </c>
      <c r="E53" s="72">
        <v>62</v>
      </c>
      <c r="F53" s="73">
        <v>203</v>
      </c>
      <c r="G53" s="73">
        <v>38</v>
      </c>
      <c r="H53" s="73">
        <v>53</v>
      </c>
      <c r="I53" s="73">
        <v>0</v>
      </c>
      <c r="J53" s="73">
        <v>5</v>
      </c>
      <c r="K53" s="73">
        <v>0</v>
      </c>
      <c r="L53" s="73">
        <v>16</v>
      </c>
      <c r="M53" s="73">
        <v>8</v>
      </c>
      <c r="N53" s="73">
        <v>0</v>
      </c>
      <c r="O53" s="73">
        <v>11</v>
      </c>
      <c r="P53" s="73">
        <v>0</v>
      </c>
      <c r="Q53" s="108">
        <f t="shared" si="0"/>
        <v>396</v>
      </c>
      <c r="R53" s="206">
        <f t="shared" si="1"/>
        <v>0.5755813953488372</v>
      </c>
    </row>
    <row r="54" spans="1:18" ht="26.25" customHeight="1">
      <c r="A54" s="116">
        <v>742</v>
      </c>
      <c r="B54" s="116" t="s">
        <v>13</v>
      </c>
      <c r="C54" s="71" t="s">
        <v>62</v>
      </c>
      <c r="D54" s="72">
        <v>719</v>
      </c>
      <c r="E54" s="72">
        <v>92</v>
      </c>
      <c r="F54" s="73">
        <v>252</v>
      </c>
      <c r="G54" s="73">
        <v>55</v>
      </c>
      <c r="H54" s="73">
        <v>33</v>
      </c>
      <c r="I54" s="73">
        <v>0</v>
      </c>
      <c r="J54" s="73">
        <v>6</v>
      </c>
      <c r="K54" s="73">
        <v>0</v>
      </c>
      <c r="L54" s="73">
        <v>3</v>
      </c>
      <c r="M54" s="73">
        <v>2</v>
      </c>
      <c r="N54" s="73">
        <v>0</v>
      </c>
      <c r="O54" s="73">
        <v>16</v>
      </c>
      <c r="P54" s="73">
        <v>0</v>
      </c>
      <c r="Q54" s="108">
        <f t="shared" si="0"/>
        <v>459</v>
      </c>
      <c r="R54" s="206">
        <f t="shared" si="1"/>
        <v>0.6383866481223922</v>
      </c>
    </row>
    <row r="55" spans="1:18" ht="26.25" customHeight="1">
      <c r="A55" s="116">
        <v>742</v>
      </c>
      <c r="B55" s="116" t="s">
        <v>14</v>
      </c>
      <c r="C55" s="71" t="s">
        <v>62</v>
      </c>
      <c r="D55" s="72">
        <v>720</v>
      </c>
      <c r="E55" s="72">
        <v>86</v>
      </c>
      <c r="F55" s="73">
        <v>219</v>
      </c>
      <c r="G55" s="73">
        <v>78</v>
      </c>
      <c r="H55" s="73">
        <v>32</v>
      </c>
      <c r="I55" s="73">
        <v>6</v>
      </c>
      <c r="J55" s="73">
        <v>3</v>
      </c>
      <c r="K55" s="73">
        <v>1</v>
      </c>
      <c r="L55" s="73">
        <v>5</v>
      </c>
      <c r="M55" s="73">
        <v>0</v>
      </c>
      <c r="N55" s="73">
        <v>1</v>
      </c>
      <c r="O55" s="73">
        <v>9</v>
      </c>
      <c r="P55" s="73">
        <v>0</v>
      </c>
      <c r="Q55" s="108">
        <f t="shared" si="0"/>
        <v>440</v>
      </c>
      <c r="R55" s="206">
        <f t="shared" si="1"/>
        <v>0.6111111111111112</v>
      </c>
    </row>
    <row r="56" spans="1:18" ht="26.25" customHeight="1">
      <c r="A56" s="116">
        <v>743</v>
      </c>
      <c r="B56" s="116" t="s">
        <v>13</v>
      </c>
      <c r="C56" s="71" t="s">
        <v>62</v>
      </c>
      <c r="D56" s="72">
        <v>405</v>
      </c>
      <c r="E56" s="72">
        <v>73</v>
      </c>
      <c r="F56" s="73">
        <v>131</v>
      </c>
      <c r="G56" s="73">
        <v>25</v>
      </c>
      <c r="H56" s="73">
        <v>16</v>
      </c>
      <c r="I56" s="73">
        <v>0</v>
      </c>
      <c r="J56" s="73">
        <v>1</v>
      </c>
      <c r="K56" s="73">
        <v>0</v>
      </c>
      <c r="L56" s="73">
        <v>5</v>
      </c>
      <c r="M56" s="73">
        <v>0</v>
      </c>
      <c r="N56" s="73">
        <v>0</v>
      </c>
      <c r="O56" s="73">
        <v>7</v>
      </c>
      <c r="P56" s="73">
        <v>0</v>
      </c>
      <c r="Q56" s="108">
        <f t="shared" si="0"/>
        <v>258</v>
      </c>
      <c r="R56" s="206">
        <f t="shared" si="1"/>
        <v>0.6370370370370371</v>
      </c>
    </row>
    <row r="57" spans="1:18" ht="26.25" customHeight="1">
      <c r="A57" s="116">
        <v>743</v>
      </c>
      <c r="B57" s="116" t="s">
        <v>15</v>
      </c>
      <c r="C57" s="71" t="s">
        <v>62</v>
      </c>
      <c r="D57" s="72">
        <v>406</v>
      </c>
      <c r="E57" s="72">
        <v>59</v>
      </c>
      <c r="F57" s="73">
        <v>135</v>
      </c>
      <c r="G57" s="73">
        <v>30</v>
      </c>
      <c r="H57" s="73">
        <v>10</v>
      </c>
      <c r="I57" s="73">
        <v>0</v>
      </c>
      <c r="J57" s="73">
        <v>1</v>
      </c>
      <c r="K57" s="73">
        <v>0</v>
      </c>
      <c r="L57" s="73">
        <v>1</v>
      </c>
      <c r="M57" s="73">
        <v>0</v>
      </c>
      <c r="N57" s="73">
        <v>0</v>
      </c>
      <c r="O57" s="73">
        <v>6</v>
      </c>
      <c r="P57" s="73">
        <v>0</v>
      </c>
      <c r="Q57" s="108">
        <f t="shared" si="0"/>
        <v>242</v>
      </c>
      <c r="R57" s="206">
        <f t="shared" si="1"/>
        <v>0.5960591133004927</v>
      </c>
    </row>
    <row r="58" spans="1:18" ht="26.25" customHeight="1">
      <c r="A58" s="116">
        <v>744</v>
      </c>
      <c r="B58" s="116" t="s">
        <v>13</v>
      </c>
      <c r="C58" s="71" t="s">
        <v>62</v>
      </c>
      <c r="D58" s="72">
        <v>378</v>
      </c>
      <c r="E58" s="72">
        <v>76</v>
      </c>
      <c r="F58" s="73">
        <v>136</v>
      </c>
      <c r="G58" s="73">
        <v>19</v>
      </c>
      <c r="H58" s="73">
        <v>10</v>
      </c>
      <c r="I58" s="73">
        <v>0</v>
      </c>
      <c r="J58" s="73">
        <v>1</v>
      </c>
      <c r="K58" s="73">
        <v>0</v>
      </c>
      <c r="L58" s="73">
        <v>3</v>
      </c>
      <c r="M58" s="73">
        <v>1</v>
      </c>
      <c r="N58" s="73">
        <v>0</v>
      </c>
      <c r="O58" s="73">
        <v>2</v>
      </c>
      <c r="P58" s="73">
        <v>0</v>
      </c>
      <c r="Q58" s="108">
        <f t="shared" si="0"/>
        <v>248</v>
      </c>
      <c r="R58" s="206">
        <f t="shared" si="1"/>
        <v>0.656084656084656</v>
      </c>
    </row>
    <row r="59" spans="1:18" ht="26.25" customHeight="1">
      <c r="A59" s="116">
        <v>744</v>
      </c>
      <c r="B59" s="116" t="s">
        <v>15</v>
      </c>
      <c r="C59" s="71" t="s">
        <v>62</v>
      </c>
      <c r="D59" s="72">
        <v>378</v>
      </c>
      <c r="E59" s="72">
        <v>94</v>
      </c>
      <c r="F59" s="73">
        <v>129</v>
      </c>
      <c r="G59" s="73">
        <v>24</v>
      </c>
      <c r="H59" s="73">
        <v>11</v>
      </c>
      <c r="I59" s="73">
        <v>0</v>
      </c>
      <c r="J59" s="73">
        <v>2</v>
      </c>
      <c r="K59" s="73">
        <v>0</v>
      </c>
      <c r="L59" s="73">
        <v>4</v>
      </c>
      <c r="M59" s="73">
        <v>0</v>
      </c>
      <c r="N59" s="73">
        <v>1</v>
      </c>
      <c r="O59" s="73">
        <v>8</v>
      </c>
      <c r="P59" s="73">
        <v>0</v>
      </c>
      <c r="Q59" s="108">
        <f t="shared" si="0"/>
        <v>273</v>
      </c>
      <c r="R59" s="206">
        <f t="shared" si="1"/>
        <v>0.7222222222222222</v>
      </c>
    </row>
    <row r="60" spans="1:18" ht="26.25" customHeight="1">
      <c r="A60" s="116">
        <v>745</v>
      </c>
      <c r="B60" s="116" t="s">
        <v>13</v>
      </c>
      <c r="C60" s="71" t="s">
        <v>62</v>
      </c>
      <c r="D60" s="72">
        <v>468</v>
      </c>
      <c r="E60" s="72">
        <v>78</v>
      </c>
      <c r="F60" s="73">
        <v>172</v>
      </c>
      <c r="G60" s="73">
        <v>17</v>
      </c>
      <c r="H60" s="73">
        <v>10</v>
      </c>
      <c r="I60" s="73">
        <v>0</v>
      </c>
      <c r="J60" s="73">
        <v>2</v>
      </c>
      <c r="K60" s="73">
        <v>0</v>
      </c>
      <c r="L60" s="73">
        <v>2</v>
      </c>
      <c r="M60" s="73">
        <v>0</v>
      </c>
      <c r="N60" s="73">
        <v>0</v>
      </c>
      <c r="O60" s="73">
        <v>14</v>
      </c>
      <c r="P60" s="73">
        <v>0</v>
      </c>
      <c r="Q60" s="108">
        <f t="shared" si="0"/>
        <v>295</v>
      </c>
      <c r="R60" s="206">
        <f t="shared" si="1"/>
        <v>0.6303418803418803</v>
      </c>
    </row>
    <row r="61" spans="1:18" ht="26.25" customHeight="1">
      <c r="A61" s="116">
        <v>745</v>
      </c>
      <c r="B61" s="116" t="s">
        <v>15</v>
      </c>
      <c r="C61" s="71" t="s">
        <v>62</v>
      </c>
      <c r="D61" s="72">
        <v>469</v>
      </c>
      <c r="E61" s="72">
        <v>94</v>
      </c>
      <c r="F61" s="73">
        <v>168</v>
      </c>
      <c r="G61" s="73">
        <v>16</v>
      </c>
      <c r="H61" s="73">
        <v>13</v>
      </c>
      <c r="I61" s="73">
        <v>0</v>
      </c>
      <c r="J61" s="73">
        <v>2</v>
      </c>
      <c r="K61" s="73">
        <v>0</v>
      </c>
      <c r="L61" s="73">
        <v>6</v>
      </c>
      <c r="M61" s="73">
        <v>0</v>
      </c>
      <c r="N61" s="73">
        <v>0</v>
      </c>
      <c r="O61" s="73">
        <v>4</v>
      </c>
      <c r="P61" s="73">
        <v>0</v>
      </c>
      <c r="Q61" s="108">
        <f t="shared" si="0"/>
        <v>303</v>
      </c>
      <c r="R61" s="206">
        <f t="shared" si="1"/>
        <v>0.6460554371002132</v>
      </c>
    </row>
    <row r="62" spans="1:18" ht="26.25" customHeight="1">
      <c r="A62" s="116">
        <v>746</v>
      </c>
      <c r="B62" s="116" t="s">
        <v>13</v>
      </c>
      <c r="C62" s="71" t="s">
        <v>62</v>
      </c>
      <c r="D62" s="72">
        <v>680</v>
      </c>
      <c r="E62" s="72">
        <v>126</v>
      </c>
      <c r="F62" s="73">
        <v>228</v>
      </c>
      <c r="G62" s="73">
        <v>26</v>
      </c>
      <c r="H62" s="73">
        <v>26</v>
      </c>
      <c r="I62" s="73">
        <v>1</v>
      </c>
      <c r="J62" s="73">
        <v>3</v>
      </c>
      <c r="K62" s="73">
        <v>0</v>
      </c>
      <c r="L62" s="73">
        <v>5</v>
      </c>
      <c r="M62" s="73">
        <v>0</v>
      </c>
      <c r="N62" s="73">
        <v>0</v>
      </c>
      <c r="O62" s="73">
        <v>8</v>
      </c>
      <c r="P62" s="73">
        <v>0</v>
      </c>
      <c r="Q62" s="108">
        <f t="shared" si="0"/>
        <v>423</v>
      </c>
      <c r="R62" s="206">
        <f t="shared" si="1"/>
        <v>0.6220588235294118</v>
      </c>
    </row>
    <row r="63" spans="1:18" ht="26.25" customHeight="1">
      <c r="A63" s="116">
        <v>746</v>
      </c>
      <c r="B63" s="116" t="s">
        <v>15</v>
      </c>
      <c r="C63" s="71" t="s">
        <v>62</v>
      </c>
      <c r="D63" s="72">
        <v>681</v>
      </c>
      <c r="E63" s="72">
        <v>156</v>
      </c>
      <c r="F63" s="73">
        <v>181</v>
      </c>
      <c r="G63" s="73">
        <v>20</v>
      </c>
      <c r="H63" s="73">
        <v>22</v>
      </c>
      <c r="I63" s="73">
        <v>0</v>
      </c>
      <c r="J63" s="73">
        <v>3</v>
      </c>
      <c r="K63" s="73">
        <v>0</v>
      </c>
      <c r="L63" s="73">
        <v>3</v>
      </c>
      <c r="M63" s="73">
        <v>0</v>
      </c>
      <c r="N63" s="73">
        <v>0</v>
      </c>
      <c r="O63" s="73">
        <v>11</v>
      </c>
      <c r="P63" s="73">
        <v>0</v>
      </c>
      <c r="Q63" s="108">
        <f t="shared" si="0"/>
        <v>396</v>
      </c>
      <c r="R63" s="206">
        <f t="shared" si="1"/>
        <v>0.5814977973568282</v>
      </c>
    </row>
    <row r="64" spans="1:18" ht="26.25" customHeight="1">
      <c r="A64" s="116">
        <v>747</v>
      </c>
      <c r="B64" s="116" t="s">
        <v>13</v>
      </c>
      <c r="C64" s="71" t="s">
        <v>62</v>
      </c>
      <c r="D64" s="72">
        <v>707</v>
      </c>
      <c r="E64" s="72">
        <v>138</v>
      </c>
      <c r="F64" s="73">
        <v>220</v>
      </c>
      <c r="G64" s="73">
        <v>28</v>
      </c>
      <c r="H64" s="73">
        <v>16</v>
      </c>
      <c r="I64" s="73">
        <v>0</v>
      </c>
      <c r="J64" s="73">
        <v>0</v>
      </c>
      <c r="K64" s="73">
        <v>0</v>
      </c>
      <c r="L64" s="73">
        <v>2</v>
      </c>
      <c r="M64" s="73">
        <v>0</v>
      </c>
      <c r="N64" s="73">
        <v>0</v>
      </c>
      <c r="O64" s="73">
        <v>14</v>
      </c>
      <c r="P64" s="73">
        <v>0</v>
      </c>
      <c r="Q64" s="108">
        <f t="shared" si="0"/>
        <v>418</v>
      </c>
      <c r="R64" s="206">
        <f t="shared" si="1"/>
        <v>0.5912305516265912</v>
      </c>
    </row>
    <row r="65" spans="1:18" ht="26.25" customHeight="1">
      <c r="A65" s="116">
        <v>748</v>
      </c>
      <c r="B65" s="116" t="s">
        <v>13</v>
      </c>
      <c r="C65" s="71" t="s">
        <v>62</v>
      </c>
      <c r="D65" s="72">
        <v>501</v>
      </c>
      <c r="E65" s="72">
        <v>78</v>
      </c>
      <c r="F65" s="73">
        <v>155</v>
      </c>
      <c r="G65" s="73">
        <v>15</v>
      </c>
      <c r="H65" s="73">
        <v>10</v>
      </c>
      <c r="I65" s="73">
        <v>0</v>
      </c>
      <c r="J65" s="73">
        <v>0</v>
      </c>
      <c r="K65" s="73">
        <v>0</v>
      </c>
      <c r="L65" s="73">
        <v>3</v>
      </c>
      <c r="M65" s="73">
        <v>1</v>
      </c>
      <c r="N65" s="73">
        <v>0</v>
      </c>
      <c r="O65" s="73">
        <v>21</v>
      </c>
      <c r="P65" s="73">
        <v>0</v>
      </c>
      <c r="Q65" s="108">
        <f t="shared" si="0"/>
        <v>283</v>
      </c>
      <c r="R65" s="206">
        <f t="shared" si="1"/>
        <v>0.564870259481038</v>
      </c>
    </row>
    <row r="66" spans="1:18" ht="26.25" customHeight="1">
      <c r="A66" s="116">
        <v>748</v>
      </c>
      <c r="B66" s="116" t="s">
        <v>17</v>
      </c>
      <c r="C66" s="71" t="s">
        <v>62</v>
      </c>
      <c r="D66" s="72">
        <v>501</v>
      </c>
      <c r="E66" s="72">
        <v>61</v>
      </c>
      <c r="F66" s="73">
        <v>162</v>
      </c>
      <c r="G66" s="73">
        <v>21</v>
      </c>
      <c r="H66" s="73">
        <v>17</v>
      </c>
      <c r="I66" s="73">
        <v>0</v>
      </c>
      <c r="J66" s="73">
        <v>0</v>
      </c>
      <c r="K66" s="73">
        <v>0</v>
      </c>
      <c r="L66" s="73">
        <v>3</v>
      </c>
      <c r="M66" s="73">
        <v>1</v>
      </c>
      <c r="N66" s="73">
        <v>0</v>
      </c>
      <c r="O66" s="73">
        <v>14</v>
      </c>
      <c r="P66" s="73">
        <v>0</v>
      </c>
      <c r="Q66" s="108">
        <f t="shared" si="0"/>
        <v>279</v>
      </c>
      <c r="R66" s="206">
        <f t="shared" si="1"/>
        <v>0.5568862275449101</v>
      </c>
    </row>
    <row r="67" spans="1:18" ht="26.25" customHeight="1">
      <c r="A67" s="116">
        <v>748</v>
      </c>
      <c r="B67" s="116" t="s">
        <v>18</v>
      </c>
      <c r="C67" s="71" t="s">
        <v>62</v>
      </c>
      <c r="D67" s="72">
        <v>501</v>
      </c>
      <c r="E67" s="72">
        <v>69</v>
      </c>
      <c r="F67" s="73">
        <v>169</v>
      </c>
      <c r="G67" s="73">
        <v>13</v>
      </c>
      <c r="H67" s="73">
        <v>23</v>
      </c>
      <c r="I67" s="73">
        <v>0</v>
      </c>
      <c r="J67" s="73">
        <v>0</v>
      </c>
      <c r="K67" s="73">
        <v>0</v>
      </c>
      <c r="L67" s="73">
        <v>4</v>
      </c>
      <c r="M67" s="73">
        <v>1</v>
      </c>
      <c r="N67" s="73">
        <v>0</v>
      </c>
      <c r="O67" s="73">
        <v>12</v>
      </c>
      <c r="P67" s="73">
        <v>0</v>
      </c>
      <c r="Q67" s="108">
        <f t="shared" si="0"/>
        <v>291</v>
      </c>
      <c r="R67" s="206">
        <f t="shared" si="1"/>
        <v>0.5808383233532934</v>
      </c>
    </row>
    <row r="68" spans="1:18" ht="26.25" customHeight="1">
      <c r="A68" s="116">
        <v>749</v>
      </c>
      <c r="B68" s="116" t="s">
        <v>13</v>
      </c>
      <c r="C68" s="71" t="s">
        <v>62</v>
      </c>
      <c r="D68" s="72">
        <v>602</v>
      </c>
      <c r="E68" s="72">
        <v>102</v>
      </c>
      <c r="F68" s="73">
        <v>195</v>
      </c>
      <c r="G68" s="73">
        <v>13</v>
      </c>
      <c r="H68" s="73">
        <v>34</v>
      </c>
      <c r="I68" s="73">
        <v>0</v>
      </c>
      <c r="J68" s="73">
        <v>2</v>
      </c>
      <c r="K68" s="73">
        <v>0</v>
      </c>
      <c r="L68" s="73">
        <v>22</v>
      </c>
      <c r="M68" s="73">
        <v>1</v>
      </c>
      <c r="N68" s="73">
        <v>0</v>
      </c>
      <c r="O68" s="73">
        <v>18</v>
      </c>
      <c r="P68" s="73">
        <v>0</v>
      </c>
      <c r="Q68" s="108">
        <f t="shared" si="0"/>
        <v>387</v>
      </c>
      <c r="R68" s="206">
        <f t="shared" si="1"/>
        <v>0.6428571428571429</v>
      </c>
    </row>
    <row r="69" spans="1:18" ht="26.25" customHeight="1">
      <c r="A69" s="116">
        <v>749</v>
      </c>
      <c r="B69" s="116" t="s">
        <v>15</v>
      </c>
      <c r="C69" s="71" t="s">
        <v>62</v>
      </c>
      <c r="D69" s="72">
        <v>602</v>
      </c>
      <c r="E69" s="72">
        <v>117</v>
      </c>
      <c r="F69" s="73">
        <v>166</v>
      </c>
      <c r="G69" s="73">
        <v>9</v>
      </c>
      <c r="H69" s="73">
        <v>19</v>
      </c>
      <c r="I69" s="73">
        <v>0</v>
      </c>
      <c r="J69" s="73">
        <v>2</v>
      </c>
      <c r="K69" s="73">
        <v>0</v>
      </c>
      <c r="L69" s="73">
        <v>38</v>
      </c>
      <c r="M69" s="73">
        <v>1</v>
      </c>
      <c r="N69" s="73">
        <v>0</v>
      </c>
      <c r="O69" s="73">
        <v>14</v>
      </c>
      <c r="P69" s="73">
        <v>0</v>
      </c>
      <c r="Q69" s="108">
        <f t="shared" si="0"/>
        <v>366</v>
      </c>
      <c r="R69" s="206">
        <f t="shared" si="1"/>
        <v>0.6079734219269103</v>
      </c>
    </row>
    <row r="70" spans="1:18" ht="26.25" customHeight="1">
      <c r="A70" s="116">
        <v>750</v>
      </c>
      <c r="B70" s="116" t="s">
        <v>13</v>
      </c>
      <c r="C70" s="71" t="s">
        <v>62</v>
      </c>
      <c r="D70" s="72">
        <v>562</v>
      </c>
      <c r="E70" s="72">
        <v>130</v>
      </c>
      <c r="F70" s="73">
        <v>172</v>
      </c>
      <c r="G70" s="73">
        <v>7</v>
      </c>
      <c r="H70" s="73">
        <v>33</v>
      </c>
      <c r="I70" s="73">
        <v>0</v>
      </c>
      <c r="J70" s="73">
        <v>3</v>
      </c>
      <c r="K70" s="73">
        <v>0</v>
      </c>
      <c r="L70" s="73">
        <v>20</v>
      </c>
      <c r="M70" s="73">
        <v>1</v>
      </c>
      <c r="N70" s="73">
        <v>0</v>
      </c>
      <c r="O70" s="73">
        <v>12</v>
      </c>
      <c r="P70" s="73">
        <v>0</v>
      </c>
      <c r="Q70" s="108">
        <f t="shared" si="0"/>
        <v>378</v>
      </c>
      <c r="R70" s="206">
        <f t="shared" si="1"/>
        <v>0.6725978647686833</v>
      </c>
    </row>
    <row r="71" spans="1:18" ht="26.25" customHeight="1">
      <c r="A71" s="116">
        <v>750</v>
      </c>
      <c r="B71" s="116" t="s">
        <v>15</v>
      </c>
      <c r="C71" s="71" t="s">
        <v>62</v>
      </c>
      <c r="D71" s="72">
        <v>563</v>
      </c>
      <c r="E71" s="72">
        <v>121</v>
      </c>
      <c r="F71" s="73">
        <v>148</v>
      </c>
      <c r="G71" s="73">
        <v>7</v>
      </c>
      <c r="H71" s="73">
        <v>29</v>
      </c>
      <c r="I71" s="73">
        <v>0</v>
      </c>
      <c r="J71" s="73">
        <v>4</v>
      </c>
      <c r="K71" s="73">
        <v>1</v>
      </c>
      <c r="L71" s="73">
        <v>29</v>
      </c>
      <c r="M71" s="73">
        <v>1</v>
      </c>
      <c r="N71" s="73">
        <v>0</v>
      </c>
      <c r="O71" s="73">
        <v>18</v>
      </c>
      <c r="P71" s="73">
        <v>0</v>
      </c>
      <c r="Q71" s="108">
        <f t="shared" si="0"/>
        <v>358</v>
      </c>
      <c r="R71" s="206">
        <f t="shared" si="1"/>
        <v>0.6358792184724689</v>
      </c>
    </row>
    <row r="72" spans="1:18" ht="26.25" customHeight="1">
      <c r="A72" s="116">
        <v>751</v>
      </c>
      <c r="B72" s="116" t="s">
        <v>13</v>
      </c>
      <c r="C72" s="71" t="s">
        <v>62</v>
      </c>
      <c r="D72" s="72">
        <v>57</v>
      </c>
      <c r="E72" s="72">
        <v>15</v>
      </c>
      <c r="F72" s="73">
        <v>23</v>
      </c>
      <c r="G72" s="73">
        <v>2</v>
      </c>
      <c r="H72" s="73">
        <v>1</v>
      </c>
      <c r="I72" s="73">
        <v>0</v>
      </c>
      <c r="J72" s="73">
        <v>0</v>
      </c>
      <c r="K72" s="73">
        <v>0</v>
      </c>
      <c r="L72" s="73">
        <v>2</v>
      </c>
      <c r="M72" s="73">
        <v>0</v>
      </c>
      <c r="N72" s="73">
        <v>0</v>
      </c>
      <c r="O72" s="73">
        <v>1</v>
      </c>
      <c r="P72" s="73">
        <v>0</v>
      </c>
      <c r="Q72" s="108">
        <f t="shared" si="0"/>
        <v>44</v>
      </c>
      <c r="R72" s="206">
        <f t="shared" si="1"/>
        <v>0.7719298245614035</v>
      </c>
    </row>
    <row r="73" spans="1:18" ht="26.25" customHeight="1">
      <c r="A73" s="116">
        <v>752</v>
      </c>
      <c r="B73" s="116" t="s">
        <v>13</v>
      </c>
      <c r="C73" s="71" t="s">
        <v>62</v>
      </c>
      <c r="D73" s="72">
        <v>101</v>
      </c>
      <c r="E73" s="72">
        <v>36</v>
      </c>
      <c r="F73" s="73">
        <v>28</v>
      </c>
      <c r="G73" s="73">
        <v>3</v>
      </c>
      <c r="H73" s="73">
        <v>1</v>
      </c>
      <c r="I73" s="73">
        <v>0</v>
      </c>
      <c r="J73" s="73">
        <v>0</v>
      </c>
      <c r="K73" s="73">
        <v>0</v>
      </c>
      <c r="L73" s="73">
        <v>4</v>
      </c>
      <c r="M73" s="73">
        <v>0</v>
      </c>
      <c r="N73" s="73">
        <v>0</v>
      </c>
      <c r="O73" s="73">
        <v>1</v>
      </c>
      <c r="P73" s="73">
        <v>0</v>
      </c>
      <c r="Q73" s="108">
        <f aca="true" t="shared" si="2" ref="Q73:Q136">SUM(E73:P73)</f>
        <v>73</v>
      </c>
      <c r="R73" s="206">
        <f aca="true" t="shared" si="3" ref="R73:R136">(Q73/D73)</f>
        <v>0.7227722772277227</v>
      </c>
    </row>
    <row r="74" spans="1:18" ht="26.25" customHeight="1">
      <c r="A74" s="116">
        <v>753</v>
      </c>
      <c r="B74" s="116" t="s">
        <v>13</v>
      </c>
      <c r="C74" s="71" t="s">
        <v>62</v>
      </c>
      <c r="D74" s="72">
        <v>666</v>
      </c>
      <c r="E74" s="72">
        <v>118</v>
      </c>
      <c r="F74" s="73">
        <v>243</v>
      </c>
      <c r="G74" s="73">
        <v>16</v>
      </c>
      <c r="H74" s="73">
        <v>16</v>
      </c>
      <c r="I74" s="73">
        <v>0</v>
      </c>
      <c r="J74" s="73">
        <v>3</v>
      </c>
      <c r="K74" s="73">
        <v>0</v>
      </c>
      <c r="L74" s="73">
        <v>4</v>
      </c>
      <c r="M74" s="73">
        <v>0</v>
      </c>
      <c r="N74" s="73">
        <v>1</v>
      </c>
      <c r="O74" s="73">
        <v>10</v>
      </c>
      <c r="P74" s="73">
        <v>0</v>
      </c>
      <c r="Q74" s="108">
        <f t="shared" si="2"/>
        <v>411</v>
      </c>
      <c r="R74" s="206">
        <f t="shared" si="3"/>
        <v>0.6171171171171171</v>
      </c>
    </row>
    <row r="75" spans="1:18" ht="26.25" customHeight="1">
      <c r="A75" s="116">
        <v>753</v>
      </c>
      <c r="B75" s="116" t="s">
        <v>17</v>
      </c>
      <c r="C75" s="71" t="s">
        <v>62</v>
      </c>
      <c r="D75" s="72">
        <v>666</v>
      </c>
      <c r="E75" s="72">
        <v>93</v>
      </c>
      <c r="F75" s="73">
        <v>272</v>
      </c>
      <c r="G75" s="73">
        <v>13</v>
      </c>
      <c r="H75" s="73">
        <v>22</v>
      </c>
      <c r="I75" s="73">
        <v>0</v>
      </c>
      <c r="J75" s="73">
        <v>6</v>
      </c>
      <c r="K75" s="73">
        <v>0</v>
      </c>
      <c r="L75" s="73">
        <v>3</v>
      </c>
      <c r="M75" s="73">
        <v>1</v>
      </c>
      <c r="N75" s="73">
        <v>0</v>
      </c>
      <c r="O75" s="73">
        <v>18</v>
      </c>
      <c r="P75" s="73">
        <v>0</v>
      </c>
      <c r="Q75" s="108">
        <f t="shared" si="2"/>
        <v>428</v>
      </c>
      <c r="R75" s="206">
        <f t="shared" si="3"/>
        <v>0.6426426426426426</v>
      </c>
    </row>
    <row r="76" spans="1:18" ht="26.25" customHeight="1">
      <c r="A76" s="116">
        <v>753</v>
      </c>
      <c r="B76" s="116" t="s">
        <v>18</v>
      </c>
      <c r="C76" s="71" t="s">
        <v>62</v>
      </c>
      <c r="D76" s="72">
        <v>666</v>
      </c>
      <c r="E76" s="72">
        <v>116</v>
      </c>
      <c r="F76" s="73">
        <v>216</v>
      </c>
      <c r="G76" s="73">
        <v>18</v>
      </c>
      <c r="H76" s="73">
        <v>21</v>
      </c>
      <c r="I76" s="73">
        <v>1</v>
      </c>
      <c r="J76" s="73">
        <v>4</v>
      </c>
      <c r="K76" s="73">
        <v>0</v>
      </c>
      <c r="L76" s="73">
        <v>3</v>
      </c>
      <c r="M76" s="73">
        <v>1</v>
      </c>
      <c r="N76" s="73">
        <v>0</v>
      </c>
      <c r="O76" s="73">
        <v>0</v>
      </c>
      <c r="P76" s="73">
        <v>0</v>
      </c>
      <c r="Q76" s="108">
        <f t="shared" si="2"/>
        <v>380</v>
      </c>
      <c r="R76" s="206">
        <f t="shared" si="3"/>
        <v>0.5705705705705706</v>
      </c>
    </row>
    <row r="77" spans="1:18" ht="26.25" customHeight="1">
      <c r="A77" s="116">
        <v>753</v>
      </c>
      <c r="B77" s="116" t="s">
        <v>14</v>
      </c>
      <c r="C77" s="71" t="s">
        <v>62</v>
      </c>
      <c r="D77" s="72">
        <v>666</v>
      </c>
      <c r="E77" s="72">
        <v>112</v>
      </c>
      <c r="F77" s="73">
        <v>247</v>
      </c>
      <c r="G77" s="73">
        <v>12</v>
      </c>
      <c r="H77" s="73">
        <v>13</v>
      </c>
      <c r="I77" s="73">
        <v>1</v>
      </c>
      <c r="J77" s="73">
        <v>4</v>
      </c>
      <c r="K77" s="73">
        <v>0</v>
      </c>
      <c r="L77" s="73">
        <v>5</v>
      </c>
      <c r="M77" s="73">
        <v>3</v>
      </c>
      <c r="N77" s="73">
        <v>0</v>
      </c>
      <c r="O77" s="73">
        <v>17</v>
      </c>
      <c r="P77" s="73">
        <v>0</v>
      </c>
      <c r="Q77" s="108">
        <f t="shared" si="2"/>
        <v>414</v>
      </c>
      <c r="R77" s="206">
        <f t="shared" si="3"/>
        <v>0.6216216216216216</v>
      </c>
    </row>
    <row r="78" spans="1:18" ht="26.25" customHeight="1">
      <c r="A78" s="116">
        <v>754</v>
      </c>
      <c r="B78" s="116" t="s">
        <v>13</v>
      </c>
      <c r="C78" s="71" t="s">
        <v>62</v>
      </c>
      <c r="D78" s="72">
        <v>583</v>
      </c>
      <c r="E78" s="72">
        <v>83</v>
      </c>
      <c r="F78" s="73">
        <v>196</v>
      </c>
      <c r="G78" s="73">
        <v>21</v>
      </c>
      <c r="H78" s="73">
        <v>22</v>
      </c>
      <c r="I78" s="73">
        <v>0</v>
      </c>
      <c r="J78" s="73">
        <v>4</v>
      </c>
      <c r="K78" s="73">
        <v>0</v>
      </c>
      <c r="L78" s="73">
        <v>2</v>
      </c>
      <c r="M78" s="73">
        <v>2</v>
      </c>
      <c r="N78" s="73">
        <v>0</v>
      </c>
      <c r="O78" s="73">
        <v>9</v>
      </c>
      <c r="P78" s="73">
        <v>0</v>
      </c>
      <c r="Q78" s="108">
        <f t="shared" si="2"/>
        <v>339</v>
      </c>
      <c r="R78" s="206">
        <f t="shared" si="3"/>
        <v>0.58147512864494</v>
      </c>
    </row>
    <row r="79" spans="1:18" ht="26.25" customHeight="1">
      <c r="A79" s="116">
        <v>754</v>
      </c>
      <c r="B79" s="116" t="s">
        <v>17</v>
      </c>
      <c r="C79" s="71" t="s">
        <v>62</v>
      </c>
      <c r="D79" s="72">
        <v>583</v>
      </c>
      <c r="E79" s="72">
        <v>275</v>
      </c>
      <c r="F79" s="73">
        <v>209</v>
      </c>
      <c r="G79" s="73">
        <v>0</v>
      </c>
      <c r="H79" s="73">
        <v>25</v>
      </c>
      <c r="I79" s="73">
        <v>0</v>
      </c>
      <c r="J79" s="73">
        <v>3</v>
      </c>
      <c r="K79" s="73">
        <v>0</v>
      </c>
      <c r="L79" s="73">
        <v>4</v>
      </c>
      <c r="M79" s="73">
        <v>1</v>
      </c>
      <c r="N79" s="73">
        <v>0</v>
      </c>
      <c r="O79" s="73">
        <v>9</v>
      </c>
      <c r="P79" s="73">
        <v>0</v>
      </c>
      <c r="Q79" s="108">
        <f t="shared" si="2"/>
        <v>526</v>
      </c>
      <c r="R79" s="206">
        <f t="shared" si="3"/>
        <v>0.902229845626072</v>
      </c>
    </row>
    <row r="80" spans="1:18" ht="26.25" customHeight="1">
      <c r="A80" s="116">
        <v>754</v>
      </c>
      <c r="B80" s="116" t="s">
        <v>18</v>
      </c>
      <c r="C80" s="71" t="s">
        <v>62</v>
      </c>
      <c r="D80" s="72">
        <v>583</v>
      </c>
      <c r="E80" s="72">
        <v>74</v>
      </c>
      <c r="F80" s="73">
        <v>215</v>
      </c>
      <c r="G80" s="73">
        <v>12</v>
      </c>
      <c r="H80" s="73">
        <v>11</v>
      </c>
      <c r="I80" s="73">
        <v>0</v>
      </c>
      <c r="J80" s="73">
        <v>1</v>
      </c>
      <c r="K80" s="73">
        <v>0</v>
      </c>
      <c r="L80" s="73">
        <v>5</v>
      </c>
      <c r="M80" s="73">
        <v>4</v>
      </c>
      <c r="N80" s="73">
        <v>0</v>
      </c>
      <c r="O80" s="73">
        <v>7</v>
      </c>
      <c r="P80" s="73">
        <v>0</v>
      </c>
      <c r="Q80" s="108">
        <f t="shared" si="2"/>
        <v>329</v>
      </c>
      <c r="R80" s="206">
        <f t="shared" si="3"/>
        <v>0.5643224699828473</v>
      </c>
    </row>
    <row r="81" spans="1:18" ht="26.25" customHeight="1">
      <c r="A81" s="116">
        <v>754</v>
      </c>
      <c r="B81" s="116" t="s">
        <v>19</v>
      </c>
      <c r="C81" s="71" t="s">
        <v>62</v>
      </c>
      <c r="D81" s="72">
        <v>584</v>
      </c>
      <c r="E81" s="72">
        <v>60</v>
      </c>
      <c r="F81" s="73">
        <v>234</v>
      </c>
      <c r="G81" s="73">
        <v>17</v>
      </c>
      <c r="H81" s="73">
        <v>22</v>
      </c>
      <c r="I81" s="73">
        <v>0</v>
      </c>
      <c r="J81" s="73">
        <v>4</v>
      </c>
      <c r="K81" s="73">
        <v>0</v>
      </c>
      <c r="L81" s="73">
        <v>6</v>
      </c>
      <c r="M81" s="73">
        <v>0</v>
      </c>
      <c r="N81" s="73">
        <v>0</v>
      </c>
      <c r="O81" s="73">
        <v>10</v>
      </c>
      <c r="P81" s="73">
        <v>0</v>
      </c>
      <c r="Q81" s="108">
        <f t="shared" si="2"/>
        <v>353</v>
      </c>
      <c r="R81" s="206">
        <f t="shared" si="3"/>
        <v>0.6044520547945206</v>
      </c>
    </row>
    <row r="82" spans="1:18" ht="26.25" customHeight="1">
      <c r="A82" s="116">
        <v>755</v>
      </c>
      <c r="B82" s="116" t="s">
        <v>13</v>
      </c>
      <c r="C82" s="71" t="s">
        <v>62</v>
      </c>
      <c r="D82" s="72">
        <v>545</v>
      </c>
      <c r="E82" s="72">
        <v>88</v>
      </c>
      <c r="F82" s="73">
        <v>186</v>
      </c>
      <c r="G82" s="73">
        <v>14</v>
      </c>
      <c r="H82" s="73">
        <v>20</v>
      </c>
      <c r="I82" s="73">
        <v>0</v>
      </c>
      <c r="J82" s="73">
        <v>2</v>
      </c>
      <c r="K82" s="73">
        <v>0</v>
      </c>
      <c r="L82" s="73">
        <v>4</v>
      </c>
      <c r="M82" s="73">
        <v>0</v>
      </c>
      <c r="N82" s="73">
        <v>0</v>
      </c>
      <c r="O82" s="73">
        <v>11</v>
      </c>
      <c r="P82" s="73">
        <v>0</v>
      </c>
      <c r="Q82" s="108">
        <f t="shared" si="2"/>
        <v>325</v>
      </c>
      <c r="R82" s="206">
        <f t="shared" si="3"/>
        <v>0.5963302752293578</v>
      </c>
    </row>
    <row r="83" spans="1:18" ht="26.25" customHeight="1">
      <c r="A83" s="116">
        <v>755</v>
      </c>
      <c r="B83" s="116" t="s">
        <v>17</v>
      </c>
      <c r="C83" s="71" t="s">
        <v>62</v>
      </c>
      <c r="D83" s="72">
        <v>545</v>
      </c>
      <c r="E83" s="72">
        <v>86</v>
      </c>
      <c r="F83" s="73">
        <v>192</v>
      </c>
      <c r="G83" s="73">
        <v>22</v>
      </c>
      <c r="H83" s="73">
        <v>15</v>
      </c>
      <c r="I83" s="73">
        <v>0</v>
      </c>
      <c r="J83" s="73">
        <v>6</v>
      </c>
      <c r="K83" s="73">
        <v>0</v>
      </c>
      <c r="L83" s="73">
        <v>3</v>
      </c>
      <c r="M83" s="73">
        <v>1</v>
      </c>
      <c r="N83" s="73">
        <v>0</v>
      </c>
      <c r="O83" s="73">
        <v>13</v>
      </c>
      <c r="P83" s="73">
        <v>0</v>
      </c>
      <c r="Q83" s="108">
        <f t="shared" si="2"/>
        <v>338</v>
      </c>
      <c r="R83" s="206">
        <f t="shared" si="3"/>
        <v>0.6201834862385321</v>
      </c>
    </row>
    <row r="84" spans="1:18" ht="26.25" customHeight="1">
      <c r="A84" s="116">
        <v>755</v>
      </c>
      <c r="B84" s="116" t="s">
        <v>18</v>
      </c>
      <c r="C84" s="71" t="s">
        <v>62</v>
      </c>
      <c r="D84" s="72">
        <v>546</v>
      </c>
      <c r="E84" s="72">
        <v>78</v>
      </c>
      <c r="F84" s="73">
        <v>160</v>
      </c>
      <c r="G84" s="73">
        <v>8</v>
      </c>
      <c r="H84" s="73">
        <v>21</v>
      </c>
      <c r="I84" s="73">
        <v>0</v>
      </c>
      <c r="J84" s="73">
        <v>5</v>
      </c>
      <c r="K84" s="73">
        <v>0</v>
      </c>
      <c r="L84" s="73">
        <v>4</v>
      </c>
      <c r="M84" s="73">
        <v>0</v>
      </c>
      <c r="N84" s="73">
        <v>0</v>
      </c>
      <c r="O84" s="73">
        <v>6</v>
      </c>
      <c r="P84" s="73">
        <v>0</v>
      </c>
      <c r="Q84" s="108">
        <f t="shared" si="2"/>
        <v>282</v>
      </c>
      <c r="R84" s="206">
        <f t="shared" si="3"/>
        <v>0.5164835164835165</v>
      </c>
    </row>
    <row r="85" spans="1:18" ht="26.25" customHeight="1">
      <c r="A85" s="116">
        <v>756</v>
      </c>
      <c r="B85" s="116" t="s">
        <v>13</v>
      </c>
      <c r="C85" s="71" t="s">
        <v>62</v>
      </c>
      <c r="D85" s="72">
        <v>496</v>
      </c>
      <c r="E85" s="72">
        <v>77</v>
      </c>
      <c r="F85" s="73">
        <v>153</v>
      </c>
      <c r="G85" s="73">
        <v>21</v>
      </c>
      <c r="H85" s="73">
        <v>21</v>
      </c>
      <c r="I85" s="73">
        <v>0</v>
      </c>
      <c r="J85" s="73">
        <v>3</v>
      </c>
      <c r="K85" s="73">
        <v>0</v>
      </c>
      <c r="L85" s="73">
        <v>1</v>
      </c>
      <c r="M85" s="73">
        <v>3</v>
      </c>
      <c r="N85" s="73">
        <v>0</v>
      </c>
      <c r="O85" s="73">
        <v>5</v>
      </c>
      <c r="P85" s="73">
        <v>0</v>
      </c>
      <c r="Q85" s="108">
        <f t="shared" si="2"/>
        <v>284</v>
      </c>
      <c r="R85" s="206">
        <f t="shared" si="3"/>
        <v>0.5725806451612904</v>
      </c>
    </row>
    <row r="86" spans="1:18" ht="26.25" customHeight="1">
      <c r="A86" s="116">
        <v>756</v>
      </c>
      <c r="B86" s="116" t="s">
        <v>15</v>
      </c>
      <c r="C86" s="71" t="s">
        <v>62</v>
      </c>
      <c r="D86" s="72">
        <v>496</v>
      </c>
      <c r="E86" s="72">
        <v>85</v>
      </c>
      <c r="F86" s="73">
        <v>173</v>
      </c>
      <c r="G86" s="73">
        <v>13</v>
      </c>
      <c r="H86" s="73">
        <v>24</v>
      </c>
      <c r="I86" s="73">
        <v>0</v>
      </c>
      <c r="J86" s="73">
        <v>6</v>
      </c>
      <c r="K86" s="73">
        <v>0</v>
      </c>
      <c r="L86" s="73">
        <v>0</v>
      </c>
      <c r="M86" s="73">
        <v>2</v>
      </c>
      <c r="N86" s="73">
        <v>0</v>
      </c>
      <c r="O86" s="73">
        <v>11</v>
      </c>
      <c r="P86" s="73">
        <v>0</v>
      </c>
      <c r="Q86" s="108">
        <f t="shared" si="2"/>
        <v>314</v>
      </c>
      <c r="R86" s="206">
        <f t="shared" si="3"/>
        <v>0.6330645161290323</v>
      </c>
    </row>
    <row r="87" spans="1:18" ht="26.25" customHeight="1">
      <c r="A87" s="116">
        <v>757</v>
      </c>
      <c r="B87" s="116" t="s">
        <v>13</v>
      </c>
      <c r="C87" s="71" t="s">
        <v>62</v>
      </c>
      <c r="D87" s="72">
        <v>615</v>
      </c>
      <c r="E87" s="72">
        <v>97</v>
      </c>
      <c r="F87" s="73">
        <v>217</v>
      </c>
      <c r="G87" s="73">
        <v>36</v>
      </c>
      <c r="H87" s="73">
        <v>24</v>
      </c>
      <c r="I87" s="73">
        <v>0</v>
      </c>
      <c r="J87" s="73">
        <v>8</v>
      </c>
      <c r="K87" s="73">
        <v>0</v>
      </c>
      <c r="L87" s="73">
        <v>2</v>
      </c>
      <c r="M87" s="73">
        <v>1</v>
      </c>
      <c r="N87" s="73">
        <v>0</v>
      </c>
      <c r="O87" s="73">
        <v>12</v>
      </c>
      <c r="P87" s="73">
        <v>0</v>
      </c>
      <c r="Q87" s="108">
        <f t="shared" si="2"/>
        <v>397</v>
      </c>
      <c r="R87" s="206">
        <f t="shared" si="3"/>
        <v>0.6455284552845528</v>
      </c>
    </row>
    <row r="88" spans="1:18" ht="26.25" customHeight="1">
      <c r="A88" s="116">
        <v>757</v>
      </c>
      <c r="B88" s="116" t="s">
        <v>17</v>
      </c>
      <c r="C88" s="71" t="s">
        <v>62</v>
      </c>
      <c r="D88" s="72">
        <v>615</v>
      </c>
      <c r="E88" s="72">
        <v>101</v>
      </c>
      <c r="F88" s="73">
        <v>204</v>
      </c>
      <c r="G88" s="73">
        <v>24</v>
      </c>
      <c r="H88" s="73">
        <v>24</v>
      </c>
      <c r="I88" s="73">
        <v>0</v>
      </c>
      <c r="J88" s="73">
        <v>2</v>
      </c>
      <c r="K88" s="73">
        <v>0</v>
      </c>
      <c r="L88" s="73">
        <v>5</v>
      </c>
      <c r="M88" s="73">
        <v>1</v>
      </c>
      <c r="N88" s="73">
        <v>0</v>
      </c>
      <c r="O88" s="73">
        <v>13</v>
      </c>
      <c r="P88" s="73">
        <v>0</v>
      </c>
      <c r="Q88" s="108">
        <f t="shared" si="2"/>
        <v>374</v>
      </c>
      <c r="R88" s="206">
        <f t="shared" si="3"/>
        <v>0.608130081300813</v>
      </c>
    </row>
    <row r="89" spans="1:18" ht="26.25" customHeight="1">
      <c r="A89" s="116">
        <v>757</v>
      </c>
      <c r="B89" s="116" t="s">
        <v>18</v>
      </c>
      <c r="C89" s="71" t="s">
        <v>62</v>
      </c>
      <c r="D89" s="72">
        <v>616</v>
      </c>
      <c r="E89" s="72">
        <v>88</v>
      </c>
      <c r="F89" s="73">
        <v>216</v>
      </c>
      <c r="G89" s="73">
        <v>35</v>
      </c>
      <c r="H89" s="73">
        <v>21</v>
      </c>
      <c r="I89" s="73">
        <v>0</v>
      </c>
      <c r="J89" s="73">
        <v>5</v>
      </c>
      <c r="K89" s="73">
        <v>0</v>
      </c>
      <c r="L89" s="73">
        <v>1</v>
      </c>
      <c r="M89" s="73">
        <v>0</v>
      </c>
      <c r="N89" s="73">
        <v>0</v>
      </c>
      <c r="O89" s="73">
        <v>12</v>
      </c>
      <c r="P89" s="73">
        <v>0</v>
      </c>
      <c r="Q89" s="108">
        <f t="shared" si="2"/>
        <v>378</v>
      </c>
      <c r="R89" s="206">
        <f t="shared" si="3"/>
        <v>0.6136363636363636</v>
      </c>
    </row>
    <row r="90" spans="1:18" ht="26.25" customHeight="1">
      <c r="A90" s="116">
        <v>758</v>
      </c>
      <c r="B90" s="116" t="s">
        <v>13</v>
      </c>
      <c r="C90" s="71" t="s">
        <v>62</v>
      </c>
      <c r="D90" s="72">
        <v>622</v>
      </c>
      <c r="E90" s="72">
        <v>83</v>
      </c>
      <c r="F90" s="73">
        <v>206</v>
      </c>
      <c r="G90" s="73">
        <v>44</v>
      </c>
      <c r="H90" s="73">
        <v>36</v>
      </c>
      <c r="I90" s="73">
        <v>0</v>
      </c>
      <c r="J90" s="73">
        <v>4</v>
      </c>
      <c r="K90" s="73">
        <v>0</v>
      </c>
      <c r="L90" s="73">
        <v>6</v>
      </c>
      <c r="M90" s="73">
        <v>3</v>
      </c>
      <c r="N90" s="73">
        <v>0</v>
      </c>
      <c r="O90" s="73">
        <v>13</v>
      </c>
      <c r="P90" s="73">
        <v>0</v>
      </c>
      <c r="Q90" s="108">
        <f t="shared" si="2"/>
        <v>395</v>
      </c>
      <c r="R90" s="206">
        <f t="shared" si="3"/>
        <v>0.635048231511254</v>
      </c>
    </row>
    <row r="91" spans="1:18" ht="26.25" customHeight="1">
      <c r="A91" s="116">
        <v>758</v>
      </c>
      <c r="B91" s="116" t="s">
        <v>17</v>
      </c>
      <c r="C91" s="71" t="s">
        <v>62</v>
      </c>
      <c r="D91" s="72">
        <v>622</v>
      </c>
      <c r="E91" s="72">
        <v>95</v>
      </c>
      <c r="F91" s="73">
        <v>189</v>
      </c>
      <c r="G91" s="73">
        <v>34</v>
      </c>
      <c r="H91" s="73">
        <v>23</v>
      </c>
      <c r="I91" s="73">
        <v>0</v>
      </c>
      <c r="J91" s="73">
        <v>7</v>
      </c>
      <c r="K91" s="73">
        <v>0</v>
      </c>
      <c r="L91" s="73">
        <v>7</v>
      </c>
      <c r="M91" s="73">
        <v>0</v>
      </c>
      <c r="N91" s="73">
        <v>0</v>
      </c>
      <c r="O91" s="73">
        <v>11</v>
      </c>
      <c r="P91" s="73">
        <v>0</v>
      </c>
      <c r="Q91" s="108">
        <f t="shared" si="2"/>
        <v>366</v>
      </c>
      <c r="R91" s="206">
        <f t="shared" si="3"/>
        <v>0.5884244372990354</v>
      </c>
    </row>
    <row r="92" spans="1:18" ht="26.25" customHeight="1">
      <c r="A92" s="116">
        <v>758</v>
      </c>
      <c r="B92" s="116" t="s">
        <v>18</v>
      </c>
      <c r="C92" s="71" t="s">
        <v>62</v>
      </c>
      <c r="D92" s="72">
        <v>623</v>
      </c>
      <c r="E92" s="72">
        <v>994</v>
      </c>
      <c r="F92" s="73">
        <v>195</v>
      </c>
      <c r="G92" s="73">
        <v>38</v>
      </c>
      <c r="H92" s="73">
        <v>35</v>
      </c>
      <c r="I92" s="73">
        <v>0</v>
      </c>
      <c r="J92" s="73">
        <v>3</v>
      </c>
      <c r="K92" s="73">
        <v>0</v>
      </c>
      <c r="L92" s="73">
        <v>4</v>
      </c>
      <c r="M92" s="73">
        <v>2</v>
      </c>
      <c r="N92" s="73">
        <v>0</v>
      </c>
      <c r="O92" s="73">
        <v>8</v>
      </c>
      <c r="P92" s="73">
        <v>0</v>
      </c>
      <c r="Q92" s="108">
        <f t="shared" si="2"/>
        <v>1279</v>
      </c>
      <c r="R92" s="206">
        <f t="shared" si="3"/>
        <v>2.052969502407705</v>
      </c>
    </row>
    <row r="93" spans="1:18" ht="26.25" customHeight="1">
      <c r="A93" s="116">
        <v>759</v>
      </c>
      <c r="B93" s="116" t="s">
        <v>13</v>
      </c>
      <c r="C93" s="71" t="s">
        <v>62</v>
      </c>
      <c r="D93" s="72">
        <v>321</v>
      </c>
      <c r="E93" s="72">
        <v>25</v>
      </c>
      <c r="F93" s="73">
        <v>112</v>
      </c>
      <c r="G93" s="73">
        <v>11</v>
      </c>
      <c r="H93" s="73">
        <v>5</v>
      </c>
      <c r="I93" s="73">
        <v>0</v>
      </c>
      <c r="J93" s="73">
        <v>1</v>
      </c>
      <c r="K93" s="73">
        <v>0</v>
      </c>
      <c r="L93" s="73">
        <v>1</v>
      </c>
      <c r="M93" s="73">
        <v>2</v>
      </c>
      <c r="N93" s="73">
        <v>0</v>
      </c>
      <c r="O93" s="73">
        <v>4</v>
      </c>
      <c r="P93" s="73">
        <v>0</v>
      </c>
      <c r="Q93" s="108">
        <f t="shared" si="2"/>
        <v>161</v>
      </c>
      <c r="R93" s="206">
        <f t="shared" si="3"/>
        <v>0.5015576323987538</v>
      </c>
    </row>
    <row r="94" spans="1:18" ht="26.25" customHeight="1">
      <c r="A94" s="116">
        <v>760</v>
      </c>
      <c r="B94" s="116" t="s">
        <v>13</v>
      </c>
      <c r="C94" s="71" t="s">
        <v>62</v>
      </c>
      <c r="D94" s="72">
        <v>685</v>
      </c>
      <c r="E94" s="72">
        <v>56</v>
      </c>
      <c r="F94" s="73">
        <v>220</v>
      </c>
      <c r="G94" s="73">
        <v>16</v>
      </c>
      <c r="H94" s="73">
        <v>11</v>
      </c>
      <c r="I94" s="73">
        <v>0</v>
      </c>
      <c r="J94" s="73">
        <v>4</v>
      </c>
      <c r="K94" s="73">
        <v>0</v>
      </c>
      <c r="L94" s="73">
        <v>4</v>
      </c>
      <c r="M94" s="73">
        <v>4</v>
      </c>
      <c r="N94" s="73">
        <v>0</v>
      </c>
      <c r="O94" s="73">
        <v>0</v>
      </c>
      <c r="P94" s="73">
        <v>0</v>
      </c>
      <c r="Q94" s="108">
        <f t="shared" si="2"/>
        <v>315</v>
      </c>
      <c r="R94" s="206">
        <f t="shared" si="3"/>
        <v>0.45985401459854014</v>
      </c>
    </row>
    <row r="95" spans="1:18" ht="26.25" customHeight="1">
      <c r="A95" s="116">
        <v>761</v>
      </c>
      <c r="B95" s="116" t="s">
        <v>13</v>
      </c>
      <c r="C95" s="71" t="s">
        <v>62</v>
      </c>
      <c r="D95" s="72">
        <v>448</v>
      </c>
      <c r="E95" s="72">
        <v>51</v>
      </c>
      <c r="F95" s="73">
        <v>147</v>
      </c>
      <c r="G95" s="73">
        <v>4</v>
      </c>
      <c r="H95" s="73">
        <v>10</v>
      </c>
      <c r="I95" s="73">
        <v>0</v>
      </c>
      <c r="J95" s="73">
        <v>4</v>
      </c>
      <c r="K95" s="73">
        <v>0</v>
      </c>
      <c r="L95" s="73">
        <v>0</v>
      </c>
      <c r="M95" s="73">
        <v>3</v>
      </c>
      <c r="N95" s="73">
        <v>0</v>
      </c>
      <c r="O95" s="73">
        <v>6</v>
      </c>
      <c r="P95" s="73">
        <v>0</v>
      </c>
      <c r="Q95" s="108">
        <f t="shared" si="2"/>
        <v>225</v>
      </c>
      <c r="R95" s="206">
        <f t="shared" si="3"/>
        <v>0.5022321428571429</v>
      </c>
    </row>
    <row r="96" spans="1:18" ht="26.25" customHeight="1">
      <c r="A96" s="116">
        <v>761</v>
      </c>
      <c r="B96" s="116" t="s">
        <v>15</v>
      </c>
      <c r="C96" s="71" t="s">
        <v>62</v>
      </c>
      <c r="D96" s="72">
        <v>449</v>
      </c>
      <c r="E96" s="72">
        <v>44</v>
      </c>
      <c r="F96" s="73">
        <v>121</v>
      </c>
      <c r="G96" s="73">
        <v>13</v>
      </c>
      <c r="H96" s="73">
        <v>9</v>
      </c>
      <c r="I96" s="73">
        <v>0</v>
      </c>
      <c r="J96" s="73">
        <v>1</v>
      </c>
      <c r="K96" s="73">
        <v>0</v>
      </c>
      <c r="L96" s="73">
        <v>0</v>
      </c>
      <c r="M96" s="73">
        <v>3</v>
      </c>
      <c r="N96" s="73">
        <v>0</v>
      </c>
      <c r="O96" s="73">
        <v>7</v>
      </c>
      <c r="P96" s="73">
        <v>0</v>
      </c>
      <c r="Q96" s="108">
        <f t="shared" si="2"/>
        <v>198</v>
      </c>
      <c r="R96" s="206">
        <f t="shared" si="3"/>
        <v>0.44097995545657015</v>
      </c>
    </row>
    <row r="97" spans="1:18" ht="26.25" customHeight="1">
      <c r="A97" s="116">
        <v>762</v>
      </c>
      <c r="B97" s="116" t="s">
        <v>13</v>
      </c>
      <c r="C97" s="71" t="s">
        <v>62</v>
      </c>
      <c r="D97" s="72">
        <v>557</v>
      </c>
      <c r="E97" s="72">
        <v>90</v>
      </c>
      <c r="F97" s="73">
        <v>246</v>
      </c>
      <c r="G97" s="73">
        <v>10</v>
      </c>
      <c r="H97" s="73">
        <v>4</v>
      </c>
      <c r="I97" s="73">
        <v>0</v>
      </c>
      <c r="J97" s="73">
        <v>1</v>
      </c>
      <c r="K97" s="73">
        <v>0</v>
      </c>
      <c r="L97" s="73">
        <v>5</v>
      </c>
      <c r="M97" s="73">
        <v>0</v>
      </c>
      <c r="N97" s="73">
        <v>0</v>
      </c>
      <c r="O97" s="73">
        <v>18</v>
      </c>
      <c r="P97" s="73">
        <v>0</v>
      </c>
      <c r="Q97" s="108">
        <f t="shared" si="2"/>
        <v>374</v>
      </c>
      <c r="R97" s="206">
        <f t="shared" si="3"/>
        <v>0.6714542190305206</v>
      </c>
    </row>
    <row r="98" spans="1:18" ht="26.25" customHeight="1">
      <c r="A98" s="116">
        <v>763</v>
      </c>
      <c r="B98" s="116" t="s">
        <v>13</v>
      </c>
      <c r="C98" s="71" t="s">
        <v>62</v>
      </c>
      <c r="D98" s="72">
        <v>584</v>
      </c>
      <c r="E98" s="72">
        <v>67</v>
      </c>
      <c r="F98" s="73">
        <v>149</v>
      </c>
      <c r="G98" s="73">
        <v>33</v>
      </c>
      <c r="H98" s="73">
        <v>37</v>
      </c>
      <c r="I98" s="73">
        <v>0</v>
      </c>
      <c r="J98" s="73">
        <v>3</v>
      </c>
      <c r="K98" s="73">
        <v>0</v>
      </c>
      <c r="L98" s="73">
        <v>4</v>
      </c>
      <c r="M98" s="73">
        <v>0</v>
      </c>
      <c r="N98" s="73">
        <v>0</v>
      </c>
      <c r="O98" s="73">
        <v>9</v>
      </c>
      <c r="P98" s="73">
        <v>0</v>
      </c>
      <c r="Q98" s="108">
        <f t="shared" si="2"/>
        <v>302</v>
      </c>
      <c r="R98" s="206">
        <f t="shared" si="3"/>
        <v>0.5171232876712328</v>
      </c>
    </row>
    <row r="99" spans="1:18" ht="26.25" customHeight="1">
      <c r="A99" s="116">
        <v>763</v>
      </c>
      <c r="B99" s="116" t="s">
        <v>17</v>
      </c>
      <c r="C99" s="71" t="s">
        <v>62</v>
      </c>
      <c r="D99" s="72">
        <v>584</v>
      </c>
      <c r="E99" s="72">
        <v>54</v>
      </c>
      <c r="F99" s="73">
        <v>180</v>
      </c>
      <c r="G99" s="73">
        <v>36</v>
      </c>
      <c r="H99" s="73">
        <v>21</v>
      </c>
      <c r="I99" s="73">
        <v>0</v>
      </c>
      <c r="J99" s="73">
        <v>3</v>
      </c>
      <c r="K99" s="73">
        <v>0</v>
      </c>
      <c r="L99" s="73">
        <v>3</v>
      </c>
      <c r="M99" s="73">
        <v>1</v>
      </c>
      <c r="N99" s="73">
        <v>0</v>
      </c>
      <c r="O99" s="73">
        <v>9</v>
      </c>
      <c r="P99" s="73">
        <v>0</v>
      </c>
      <c r="Q99" s="108">
        <f t="shared" si="2"/>
        <v>307</v>
      </c>
      <c r="R99" s="206">
        <f t="shared" si="3"/>
        <v>0.5256849315068494</v>
      </c>
    </row>
    <row r="100" spans="1:18" ht="26.25" customHeight="1">
      <c r="A100" s="116">
        <v>763</v>
      </c>
      <c r="B100" s="116" t="s">
        <v>18</v>
      </c>
      <c r="C100" s="71" t="s">
        <v>62</v>
      </c>
      <c r="D100" s="72">
        <v>585</v>
      </c>
      <c r="E100" s="72">
        <v>66</v>
      </c>
      <c r="F100" s="73">
        <v>179</v>
      </c>
      <c r="G100" s="73">
        <v>44</v>
      </c>
      <c r="H100" s="73">
        <v>29</v>
      </c>
      <c r="I100" s="73">
        <v>0</v>
      </c>
      <c r="J100" s="73">
        <v>1</v>
      </c>
      <c r="K100" s="73">
        <v>0</v>
      </c>
      <c r="L100" s="73">
        <v>3</v>
      </c>
      <c r="M100" s="73">
        <v>2</v>
      </c>
      <c r="N100" s="73">
        <v>0</v>
      </c>
      <c r="O100" s="73">
        <v>14</v>
      </c>
      <c r="P100" s="73">
        <v>0</v>
      </c>
      <c r="Q100" s="108">
        <f t="shared" si="2"/>
        <v>338</v>
      </c>
      <c r="R100" s="206">
        <f t="shared" si="3"/>
        <v>0.5777777777777777</v>
      </c>
    </row>
    <row r="101" spans="1:18" ht="26.25" customHeight="1">
      <c r="A101" s="116">
        <v>764</v>
      </c>
      <c r="B101" s="116" t="s">
        <v>13</v>
      </c>
      <c r="C101" s="71" t="s">
        <v>62</v>
      </c>
      <c r="D101" s="72">
        <v>618</v>
      </c>
      <c r="E101" s="72">
        <v>120</v>
      </c>
      <c r="F101" s="73">
        <v>208</v>
      </c>
      <c r="G101" s="73">
        <v>11</v>
      </c>
      <c r="H101" s="73">
        <v>42</v>
      </c>
      <c r="I101" s="73">
        <v>0</v>
      </c>
      <c r="J101" s="73">
        <v>2</v>
      </c>
      <c r="K101" s="73">
        <v>0</v>
      </c>
      <c r="L101" s="73">
        <v>39</v>
      </c>
      <c r="M101" s="73">
        <v>1</v>
      </c>
      <c r="N101" s="73">
        <v>0</v>
      </c>
      <c r="O101" s="73">
        <v>14</v>
      </c>
      <c r="P101" s="73">
        <v>0</v>
      </c>
      <c r="Q101" s="108">
        <f t="shared" si="2"/>
        <v>437</v>
      </c>
      <c r="R101" s="206">
        <f t="shared" si="3"/>
        <v>0.7071197411003236</v>
      </c>
    </row>
    <row r="102" spans="1:18" ht="26.25" customHeight="1">
      <c r="A102" s="116">
        <v>764</v>
      </c>
      <c r="B102" s="116" t="s">
        <v>15</v>
      </c>
      <c r="C102" s="71" t="s">
        <v>62</v>
      </c>
      <c r="D102" s="72">
        <v>619</v>
      </c>
      <c r="E102" s="72">
        <v>98</v>
      </c>
      <c r="F102" s="73">
        <v>164</v>
      </c>
      <c r="G102" s="73">
        <v>11</v>
      </c>
      <c r="H102" s="73">
        <v>48</v>
      </c>
      <c r="I102" s="73">
        <v>0</v>
      </c>
      <c r="J102" s="73">
        <v>3</v>
      </c>
      <c r="K102" s="73">
        <v>0</v>
      </c>
      <c r="L102" s="73">
        <v>62</v>
      </c>
      <c r="M102" s="73">
        <v>0</v>
      </c>
      <c r="N102" s="73">
        <v>0</v>
      </c>
      <c r="O102" s="73">
        <v>20</v>
      </c>
      <c r="P102" s="73">
        <v>0</v>
      </c>
      <c r="Q102" s="108">
        <f t="shared" si="2"/>
        <v>406</v>
      </c>
      <c r="R102" s="206">
        <f t="shared" si="3"/>
        <v>0.6558966074313409</v>
      </c>
    </row>
    <row r="103" spans="1:18" ht="26.25" customHeight="1">
      <c r="A103" s="116">
        <v>1056</v>
      </c>
      <c r="B103" s="116" t="s">
        <v>13</v>
      </c>
      <c r="C103" s="71" t="s">
        <v>63</v>
      </c>
      <c r="D103" s="72">
        <v>633</v>
      </c>
      <c r="E103" s="72">
        <v>226</v>
      </c>
      <c r="F103" s="73">
        <v>303</v>
      </c>
      <c r="G103" s="73">
        <v>7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17</v>
      </c>
      <c r="P103" s="73">
        <v>0</v>
      </c>
      <c r="Q103" s="108">
        <f t="shared" si="2"/>
        <v>553</v>
      </c>
      <c r="R103" s="206">
        <f t="shared" si="3"/>
        <v>0.8736176935229067</v>
      </c>
    </row>
    <row r="104" spans="1:18" ht="26.25" customHeight="1">
      <c r="A104" s="116">
        <v>1056</v>
      </c>
      <c r="B104" s="116" t="s">
        <v>17</v>
      </c>
      <c r="C104" s="71" t="s">
        <v>63</v>
      </c>
      <c r="D104" s="72">
        <v>633</v>
      </c>
      <c r="E104" s="72">
        <v>244</v>
      </c>
      <c r="F104" s="73">
        <v>292</v>
      </c>
      <c r="G104" s="73">
        <v>7</v>
      </c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73">
        <v>7</v>
      </c>
      <c r="P104" s="73">
        <v>0</v>
      </c>
      <c r="Q104" s="108">
        <f t="shared" si="2"/>
        <v>550</v>
      </c>
      <c r="R104" s="206">
        <f t="shared" si="3"/>
        <v>0.8688783570300158</v>
      </c>
    </row>
    <row r="105" spans="1:18" ht="26.25" customHeight="1">
      <c r="A105" s="116">
        <v>1056</v>
      </c>
      <c r="B105" s="116" t="s">
        <v>18</v>
      </c>
      <c r="C105" s="71" t="s">
        <v>63</v>
      </c>
      <c r="D105" s="72">
        <v>633</v>
      </c>
      <c r="E105" s="72">
        <v>249</v>
      </c>
      <c r="F105" s="73">
        <v>273</v>
      </c>
      <c r="G105" s="73">
        <v>4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13</v>
      </c>
      <c r="P105" s="73">
        <v>0</v>
      </c>
      <c r="Q105" s="108">
        <f t="shared" si="2"/>
        <v>539</v>
      </c>
      <c r="R105" s="206">
        <f t="shared" si="3"/>
        <v>0.8515007898894155</v>
      </c>
    </row>
    <row r="106" spans="1:18" ht="26.25" customHeight="1">
      <c r="A106" s="116">
        <v>172</v>
      </c>
      <c r="B106" s="116" t="s">
        <v>13</v>
      </c>
      <c r="C106" s="71" t="s">
        <v>64</v>
      </c>
      <c r="D106" s="72">
        <v>566</v>
      </c>
      <c r="E106" s="72">
        <v>252</v>
      </c>
      <c r="F106" s="73">
        <v>143</v>
      </c>
      <c r="G106" s="73">
        <v>6</v>
      </c>
      <c r="H106" s="73">
        <v>4</v>
      </c>
      <c r="I106" s="73">
        <v>0</v>
      </c>
      <c r="J106" s="73">
        <v>0</v>
      </c>
      <c r="K106" s="73">
        <v>0</v>
      </c>
      <c r="L106" s="73">
        <v>1</v>
      </c>
      <c r="M106" s="73">
        <v>0</v>
      </c>
      <c r="N106" s="73">
        <v>0</v>
      </c>
      <c r="O106" s="73">
        <v>7</v>
      </c>
      <c r="P106" s="73">
        <v>0</v>
      </c>
      <c r="Q106" s="108">
        <f t="shared" si="2"/>
        <v>413</v>
      </c>
      <c r="R106" s="206">
        <f t="shared" si="3"/>
        <v>0.7296819787985865</v>
      </c>
    </row>
    <row r="107" spans="1:18" ht="26.25" customHeight="1">
      <c r="A107" s="116">
        <v>172</v>
      </c>
      <c r="B107" s="116" t="s">
        <v>15</v>
      </c>
      <c r="C107" s="71" t="s">
        <v>64</v>
      </c>
      <c r="D107" s="72">
        <v>567</v>
      </c>
      <c r="E107" s="72">
        <v>232</v>
      </c>
      <c r="F107" s="73">
        <v>155</v>
      </c>
      <c r="G107" s="73">
        <v>1</v>
      </c>
      <c r="H107" s="73">
        <v>10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11</v>
      </c>
      <c r="P107" s="73">
        <v>0</v>
      </c>
      <c r="Q107" s="108">
        <f t="shared" si="2"/>
        <v>409</v>
      </c>
      <c r="R107" s="206">
        <f t="shared" si="3"/>
        <v>0.7213403880070547</v>
      </c>
    </row>
    <row r="108" spans="1:18" ht="26.25" customHeight="1">
      <c r="A108" s="116">
        <v>173</v>
      </c>
      <c r="B108" s="116" t="s">
        <v>13</v>
      </c>
      <c r="C108" s="71" t="s">
        <v>64</v>
      </c>
      <c r="D108" s="72">
        <v>621</v>
      </c>
      <c r="E108" s="72">
        <v>281</v>
      </c>
      <c r="F108" s="73">
        <v>157</v>
      </c>
      <c r="G108" s="73">
        <v>3</v>
      </c>
      <c r="H108" s="73">
        <v>0</v>
      </c>
      <c r="I108" s="73">
        <v>0</v>
      </c>
      <c r="J108" s="73">
        <v>1</v>
      </c>
      <c r="K108" s="73">
        <v>0</v>
      </c>
      <c r="L108" s="73">
        <v>0</v>
      </c>
      <c r="M108" s="73">
        <v>0</v>
      </c>
      <c r="N108" s="73">
        <v>0</v>
      </c>
      <c r="O108" s="73">
        <v>2</v>
      </c>
      <c r="P108" s="73">
        <v>0</v>
      </c>
      <c r="Q108" s="108">
        <f t="shared" si="2"/>
        <v>444</v>
      </c>
      <c r="R108" s="206">
        <f t="shared" si="3"/>
        <v>0.714975845410628</v>
      </c>
    </row>
    <row r="109" spans="1:18" ht="26.25" customHeight="1">
      <c r="A109" s="116">
        <v>173</v>
      </c>
      <c r="B109" s="116" t="s">
        <v>15</v>
      </c>
      <c r="C109" s="71" t="s">
        <v>64</v>
      </c>
      <c r="D109" s="72">
        <v>622</v>
      </c>
      <c r="E109" s="72">
        <v>306</v>
      </c>
      <c r="F109" s="73">
        <v>112</v>
      </c>
      <c r="G109" s="73">
        <v>0</v>
      </c>
      <c r="H109" s="73">
        <v>2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73">
        <v>0</v>
      </c>
      <c r="Q109" s="108">
        <f t="shared" si="2"/>
        <v>420</v>
      </c>
      <c r="R109" s="206">
        <f t="shared" si="3"/>
        <v>0.6752411575562701</v>
      </c>
    </row>
    <row r="110" spans="1:18" ht="26.25" customHeight="1">
      <c r="A110" s="116">
        <v>174</v>
      </c>
      <c r="B110" s="116" t="s">
        <v>13</v>
      </c>
      <c r="C110" s="71" t="s">
        <v>64</v>
      </c>
      <c r="D110" s="72">
        <v>657</v>
      </c>
      <c r="E110" s="72">
        <v>283</v>
      </c>
      <c r="F110" s="73">
        <v>176</v>
      </c>
      <c r="G110" s="73">
        <v>1</v>
      </c>
      <c r="H110" s="73">
        <v>7</v>
      </c>
      <c r="I110" s="73">
        <v>0</v>
      </c>
      <c r="J110" s="73">
        <v>1</v>
      </c>
      <c r="K110" s="73">
        <v>3</v>
      </c>
      <c r="L110" s="73">
        <v>6</v>
      </c>
      <c r="M110" s="73">
        <v>0</v>
      </c>
      <c r="N110" s="73">
        <v>0</v>
      </c>
      <c r="O110" s="73">
        <v>13</v>
      </c>
      <c r="P110" s="73">
        <v>0</v>
      </c>
      <c r="Q110" s="108">
        <f t="shared" si="2"/>
        <v>490</v>
      </c>
      <c r="R110" s="206">
        <f t="shared" si="3"/>
        <v>0.745814307458143</v>
      </c>
    </row>
    <row r="111" spans="1:18" ht="26.25" customHeight="1">
      <c r="A111" s="116">
        <v>174</v>
      </c>
      <c r="B111" s="116" t="s">
        <v>15</v>
      </c>
      <c r="C111" s="71" t="s">
        <v>64</v>
      </c>
      <c r="D111" s="72">
        <v>658</v>
      </c>
      <c r="E111" s="72">
        <v>297</v>
      </c>
      <c r="F111" s="73">
        <v>159</v>
      </c>
      <c r="G111" s="73">
        <v>4</v>
      </c>
      <c r="H111" s="73">
        <v>5</v>
      </c>
      <c r="I111" s="73">
        <v>0</v>
      </c>
      <c r="J111" s="73">
        <v>0</v>
      </c>
      <c r="K111" s="73">
        <v>1</v>
      </c>
      <c r="L111" s="73">
        <v>3</v>
      </c>
      <c r="M111" s="73">
        <v>0</v>
      </c>
      <c r="N111" s="73">
        <v>0</v>
      </c>
      <c r="O111" s="73">
        <v>6</v>
      </c>
      <c r="P111" s="73">
        <v>0</v>
      </c>
      <c r="Q111" s="108">
        <f t="shared" si="2"/>
        <v>475</v>
      </c>
      <c r="R111" s="206">
        <f t="shared" si="3"/>
        <v>0.7218844984802432</v>
      </c>
    </row>
    <row r="112" spans="1:18" ht="26.25" customHeight="1">
      <c r="A112" s="116">
        <v>175</v>
      </c>
      <c r="B112" s="116" t="s">
        <v>13</v>
      </c>
      <c r="C112" s="71" t="s">
        <v>64</v>
      </c>
      <c r="D112" s="72">
        <v>660</v>
      </c>
      <c r="E112" s="72">
        <v>274</v>
      </c>
      <c r="F112" s="73">
        <v>185</v>
      </c>
      <c r="G112" s="73">
        <v>2</v>
      </c>
      <c r="H112" s="73">
        <v>6</v>
      </c>
      <c r="I112" s="73">
        <v>0</v>
      </c>
      <c r="J112" s="73">
        <v>3</v>
      </c>
      <c r="K112" s="73">
        <v>5</v>
      </c>
      <c r="L112" s="73">
        <v>6</v>
      </c>
      <c r="M112" s="73">
        <v>0</v>
      </c>
      <c r="N112" s="73">
        <v>0</v>
      </c>
      <c r="O112" s="73">
        <v>0</v>
      </c>
      <c r="P112" s="73">
        <v>0</v>
      </c>
      <c r="Q112" s="108">
        <f t="shared" si="2"/>
        <v>481</v>
      </c>
      <c r="R112" s="206">
        <f t="shared" si="3"/>
        <v>0.7287878787878788</v>
      </c>
    </row>
    <row r="113" spans="1:18" ht="26.25" customHeight="1">
      <c r="A113" s="116">
        <v>175</v>
      </c>
      <c r="B113" s="116" t="s">
        <v>15</v>
      </c>
      <c r="C113" s="71" t="s">
        <v>64</v>
      </c>
      <c r="D113" s="72">
        <v>661</v>
      </c>
      <c r="E113" s="72">
        <v>325</v>
      </c>
      <c r="F113" s="73">
        <v>177</v>
      </c>
      <c r="G113" s="73">
        <v>5</v>
      </c>
      <c r="H113" s="73">
        <v>9</v>
      </c>
      <c r="I113" s="73">
        <v>2</v>
      </c>
      <c r="J113" s="73">
        <v>1</v>
      </c>
      <c r="K113" s="73">
        <v>0</v>
      </c>
      <c r="L113" s="73">
        <v>2</v>
      </c>
      <c r="M113" s="73">
        <v>0</v>
      </c>
      <c r="N113" s="73">
        <v>0</v>
      </c>
      <c r="O113" s="73">
        <v>5</v>
      </c>
      <c r="P113" s="73">
        <v>0</v>
      </c>
      <c r="Q113" s="108">
        <f t="shared" si="2"/>
        <v>526</v>
      </c>
      <c r="R113" s="206">
        <f t="shared" si="3"/>
        <v>0.7957639939485628</v>
      </c>
    </row>
    <row r="114" spans="1:18" ht="26.25" customHeight="1">
      <c r="A114" s="116">
        <v>176</v>
      </c>
      <c r="B114" s="116" t="s">
        <v>13</v>
      </c>
      <c r="C114" s="71" t="s">
        <v>64</v>
      </c>
      <c r="D114" s="72">
        <v>628</v>
      </c>
      <c r="E114" s="72">
        <v>246</v>
      </c>
      <c r="F114" s="73">
        <v>178</v>
      </c>
      <c r="G114" s="73">
        <v>5</v>
      </c>
      <c r="H114" s="73">
        <v>10</v>
      </c>
      <c r="I114" s="73">
        <v>0</v>
      </c>
      <c r="J114" s="73">
        <v>0</v>
      </c>
      <c r="K114" s="73">
        <v>0</v>
      </c>
      <c r="L114" s="73">
        <v>7</v>
      </c>
      <c r="M114" s="73">
        <v>0</v>
      </c>
      <c r="N114" s="73">
        <v>0</v>
      </c>
      <c r="O114" s="73">
        <v>7</v>
      </c>
      <c r="P114" s="73">
        <v>0</v>
      </c>
      <c r="Q114" s="108">
        <f t="shared" si="2"/>
        <v>453</v>
      </c>
      <c r="R114" s="206">
        <f t="shared" si="3"/>
        <v>0.7213375796178344</v>
      </c>
    </row>
    <row r="115" spans="1:18" ht="26.25" customHeight="1">
      <c r="A115" s="116">
        <v>176</v>
      </c>
      <c r="B115" s="116" t="s">
        <v>15</v>
      </c>
      <c r="C115" s="71" t="s">
        <v>64</v>
      </c>
      <c r="D115" s="72">
        <v>628</v>
      </c>
      <c r="E115" s="72">
        <v>241</v>
      </c>
      <c r="F115" s="73">
        <v>199</v>
      </c>
      <c r="G115" s="73">
        <v>2</v>
      </c>
      <c r="H115" s="73">
        <v>4</v>
      </c>
      <c r="I115" s="73">
        <v>0</v>
      </c>
      <c r="J115" s="73">
        <v>3</v>
      </c>
      <c r="K115" s="73">
        <v>3</v>
      </c>
      <c r="L115" s="73">
        <v>4</v>
      </c>
      <c r="M115" s="73">
        <v>0</v>
      </c>
      <c r="N115" s="73">
        <v>0</v>
      </c>
      <c r="O115" s="73">
        <v>10</v>
      </c>
      <c r="P115" s="73">
        <v>0</v>
      </c>
      <c r="Q115" s="108">
        <f t="shared" si="2"/>
        <v>466</v>
      </c>
      <c r="R115" s="206">
        <f t="shared" si="3"/>
        <v>0.7420382165605095</v>
      </c>
    </row>
    <row r="116" spans="1:18" ht="26.25" customHeight="1">
      <c r="A116" s="116">
        <v>177</v>
      </c>
      <c r="B116" s="116" t="s">
        <v>13</v>
      </c>
      <c r="C116" s="71" t="s">
        <v>64</v>
      </c>
      <c r="D116" s="72">
        <v>531</v>
      </c>
      <c r="E116" s="72">
        <v>233</v>
      </c>
      <c r="F116" s="73">
        <v>123</v>
      </c>
      <c r="G116" s="73">
        <v>5</v>
      </c>
      <c r="H116" s="73">
        <v>2</v>
      </c>
      <c r="I116" s="73">
        <v>0</v>
      </c>
      <c r="J116" s="73">
        <v>1</v>
      </c>
      <c r="K116" s="73">
        <v>0</v>
      </c>
      <c r="L116" s="73">
        <v>1</v>
      </c>
      <c r="M116" s="73">
        <v>0</v>
      </c>
      <c r="N116" s="73">
        <v>0</v>
      </c>
      <c r="O116" s="73">
        <v>9</v>
      </c>
      <c r="P116" s="73">
        <v>0</v>
      </c>
      <c r="Q116" s="108">
        <f t="shared" si="2"/>
        <v>374</v>
      </c>
      <c r="R116" s="206">
        <f t="shared" si="3"/>
        <v>0.704331450094162</v>
      </c>
    </row>
    <row r="117" spans="1:18" ht="26.25" customHeight="1">
      <c r="A117" s="116">
        <v>177</v>
      </c>
      <c r="B117" s="116" t="s">
        <v>17</v>
      </c>
      <c r="C117" s="71" t="s">
        <v>64</v>
      </c>
      <c r="D117" s="72">
        <v>531</v>
      </c>
      <c r="E117" s="72">
        <v>252</v>
      </c>
      <c r="F117" s="73">
        <v>137</v>
      </c>
      <c r="G117" s="73">
        <v>14</v>
      </c>
      <c r="H117" s="73">
        <v>1</v>
      </c>
      <c r="I117" s="73">
        <v>0</v>
      </c>
      <c r="J117" s="73">
        <v>1</v>
      </c>
      <c r="K117" s="73">
        <v>0</v>
      </c>
      <c r="L117" s="73">
        <v>0</v>
      </c>
      <c r="M117" s="73">
        <v>0</v>
      </c>
      <c r="N117" s="73">
        <v>0</v>
      </c>
      <c r="O117" s="73">
        <v>4</v>
      </c>
      <c r="P117" s="73">
        <v>0</v>
      </c>
      <c r="Q117" s="108">
        <f t="shared" si="2"/>
        <v>409</v>
      </c>
      <c r="R117" s="206">
        <f t="shared" si="3"/>
        <v>0.7702448210922788</v>
      </c>
    </row>
    <row r="118" spans="1:18" ht="26.25" customHeight="1">
      <c r="A118" s="116">
        <v>177</v>
      </c>
      <c r="B118" s="116" t="s">
        <v>18</v>
      </c>
      <c r="C118" s="71" t="s">
        <v>64</v>
      </c>
      <c r="D118" s="72">
        <v>531</v>
      </c>
      <c r="E118" s="72">
        <v>225</v>
      </c>
      <c r="F118" s="73">
        <v>141</v>
      </c>
      <c r="G118" s="73">
        <v>0</v>
      </c>
      <c r="H118" s="73">
        <v>6</v>
      </c>
      <c r="I118" s="73">
        <v>0</v>
      </c>
      <c r="J118" s="73">
        <v>0</v>
      </c>
      <c r="K118" s="73">
        <v>1</v>
      </c>
      <c r="L118" s="73">
        <v>0</v>
      </c>
      <c r="M118" s="73">
        <v>0</v>
      </c>
      <c r="N118" s="73">
        <v>0</v>
      </c>
      <c r="O118" s="73">
        <v>13</v>
      </c>
      <c r="P118" s="73">
        <v>0</v>
      </c>
      <c r="Q118" s="108">
        <f t="shared" si="2"/>
        <v>386</v>
      </c>
      <c r="R118" s="206">
        <f t="shared" si="3"/>
        <v>0.7269303201506592</v>
      </c>
    </row>
    <row r="119" spans="1:18" ht="26.25" customHeight="1">
      <c r="A119" s="116">
        <v>178</v>
      </c>
      <c r="B119" s="116" t="s">
        <v>13</v>
      </c>
      <c r="C119" s="71" t="s">
        <v>64</v>
      </c>
      <c r="D119" s="72">
        <v>680</v>
      </c>
      <c r="E119" s="72">
        <v>297</v>
      </c>
      <c r="F119" s="73">
        <v>203</v>
      </c>
      <c r="G119" s="73">
        <v>16</v>
      </c>
      <c r="H119" s="73">
        <v>6</v>
      </c>
      <c r="I119" s="73">
        <v>0</v>
      </c>
      <c r="J119" s="73">
        <v>1</v>
      </c>
      <c r="K119" s="73">
        <v>1</v>
      </c>
      <c r="L119" s="73">
        <v>2</v>
      </c>
      <c r="M119" s="73">
        <v>0</v>
      </c>
      <c r="N119" s="73">
        <v>0</v>
      </c>
      <c r="O119" s="73">
        <v>4</v>
      </c>
      <c r="P119" s="73">
        <v>0</v>
      </c>
      <c r="Q119" s="108">
        <f t="shared" si="2"/>
        <v>530</v>
      </c>
      <c r="R119" s="206">
        <f t="shared" si="3"/>
        <v>0.7794117647058824</v>
      </c>
    </row>
    <row r="120" spans="1:18" ht="26.25" customHeight="1">
      <c r="A120" s="116">
        <v>178</v>
      </c>
      <c r="B120" s="116" t="s">
        <v>17</v>
      </c>
      <c r="C120" s="71" t="s">
        <v>64</v>
      </c>
      <c r="D120" s="72">
        <v>681</v>
      </c>
      <c r="E120" s="72">
        <v>256</v>
      </c>
      <c r="F120" s="73">
        <v>209</v>
      </c>
      <c r="G120" s="73">
        <v>12</v>
      </c>
      <c r="H120" s="73">
        <v>7</v>
      </c>
      <c r="I120" s="73">
        <v>0</v>
      </c>
      <c r="J120" s="73">
        <v>2</v>
      </c>
      <c r="K120" s="73">
        <v>0</v>
      </c>
      <c r="L120" s="73">
        <v>0</v>
      </c>
      <c r="M120" s="73">
        <v>0</v>
      </c>
      <c r="N120" s="73">
        <v>0</v>
      </c>
      <c r="O120" s="73">
        <v>27</v>
      </c>
      <c r="P120" s="73">
        <v>0</v>
      </c>
      <c r="Q120" s="108">
        <f t="shared" si="2"/>
        <v>513</v>
      </c>
      <c r="R120" s="206">
        <f t="shared" si="3"/>
        <v>0.7533039647577092</v>
      </c>
    </row>
    <row r="121" spans="1:18" ht="26.25" customHeight="1">
      <c r="A121" s="116">
        <v>178</v>
      </c>
      <c r="B121" s="116" t="s">
        <v>18</v>
      </c>
      <c r="C121" s="71" t="s">
        <v>64</v>
      </c>
      <c r="D121" s="72">
        <v>681</v>
      </c>
      <c r="E121" s="72">
        <v>284</v>
      </c>
      <c r="F121" s="73">
        <v>206</v>
      </c>
      <c r="G121" s="73">
        <v>12</v>
      </c>
      <c r="H121" s="73">
        <v>9</v>
      </c>
      <c r="I121" s="73">
        <v>0</v>
      </c>
      <c r="J121" s="73">
        <v>1</v>
      </c>
      <c r="K121" s="73">
        <v>2</v>
      </c>
      <c r="L121" s="73">
        <v>0</v>
      </c>
      <c r="M121" s="73">
        <v>0</v>
      </c>
      <c r="N121" s="73">
        <v>0</v>
      </c>
      <c r="O121" s="73">
        <v>8</v>
      </c>
      <c r="P121" s="73">
        <v>0</v>
      </c>
      <c r="Q121" s="108">
        <f t="shared" si="2"/>
        <v>522</v>
      </c>
      <c r="R121" s="206">
        <f t="shared" si="3"/>
        <v>0.7665198237885462</v>
      </c>
    </row>
    <row r="122" spans="1:18" ht="26.25" customHeight="1">
      <c r="A122" s="116">
        <v>179</v>
      </c>
      <c r="B122" s="116" t="s">
        <v>13</v>
      </c>
      <c r="C122" s="71" t="s">
        <v>64</v>
      </c>
      <c r="D122" s="72">
        <v>706</v>
      </c>
      <c r="E122" s="72">
        <v>284</v>
      </c>
      <c r="F122" s="73">
        <v>176</v>
      </c>
      <c r="G122" s="73">
        <v>11</v>
      </c>
      <c r="H122" s="73">
        <v>8</v>
      </c>
      <c r="I122" s="73">
        <v>0</v>
      </c>
      <c r="J122" s="73">
        <v>1</v>
      </c>
      <c r="K122" s="73">
        <v>1</v>
      </c>
      <c r="L122" s="73">
        <v>3</v>
      </c>
      <c r="M122" s="73">
        <v>0</v>
      </c>
      <c r="N122" s="73">
        <v>0</v>
      </c>
      <c r="O122" s="73">
        <v>10</v>
      </c>
      <c r="P122" s="73">
        <v>0</v>
      </c>
      <c r="Q122" s="108">
        <f t="shared" si="2"/>
        <v>494</v>
      </c>
      <c r="R122" s="206">
        <f t="shared" si="3"/>
        <v>0.6997167138810199</v>
      </c>
    </row>
    <row r="123" spans="1:18" ht="26.25" customHeight="1">
      <c r="A123" s="116">
        <v>179</v>
      </c>
      <c r="B123" s="116" t="s">
        <v>15</v>
      </c>
      <c r="C123" s="71" t="s">
        <v>64</v>
      </c>
      <c r="D123" s="72">
        <v>706</v>
      </c>
      <c r="E123" s="72">
        <v>305</v>
      </c>
      <c r="F123" s="73">
        <v>157</v>
      </c>
      <c r="G123" s="73">
        <v>6</v>
      </c>
      <c r="H123" s="73">
        <v>12</v>
      </c>
      <c r="I123" s="73">
        <v>0</v>
      </c>
      <c r="J123" s="73">
        <v>1</v>
      </c>
      <c r="K123" s="73">
        <v>2</v>
      </c>
      <c r="L123" s="73">
        <v>3</v>
      </c>
      <c r="M123" s="73">
        <v>0</v>
      </c>
      <c r="N123" s="73">
        <v>0</v>
      </c>
      <c r="O123" s="73">
        <v>14</v>
      </c>
      <c r="P123" s="73">
        <v>0</v>
      </c>
      <c r="Q123" s="108">
        <f t="shared" si="2"/>
        <v>500</v>
      </c>
      <c r="R123" s="206">
        <f t="shared" si="3"/>
        <v>0.7082152974504249</v>
      </c>
    </row>
    <row r="124" spans="1:18" ht="26.25" customHeight="1">
      <c r="A124" s="116">
        <v>180</v>
      </c>
      <c r="B124" s="116" t="s">
        <v>13</v>
      </c>
      <c r="C124" s="71" t="s">
        <v>64</v>
      </c>
      <c r="D124" s="72">
        <v>623</v>
      </c>
      <c r="E124" s="72">
        <v>278</v>
      </c>
      <c r="F124" s="73">
        <v>163</v>
      </c>
      <c r="G124" s="73">
        <v>6</v>
      </c>
      <c r="H124" s="73">
        <v>4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11</v>
      </c>
      <c r="P124" s="73">
        <v>0</v>
      </c>
      <c r="Q124" s="108">
        <f t="shared" si="2"/>
        <v>462</v>
      </c>
      <c r="R124" s="206">
        <f t="shared" si="3"/>
        <v>0.7415730337078652</v>
      </c>
    </row>
    <row r="125" spans="1:18" ht="26.25" customHeight="1">
      <c r="A125" s="116">
        <v>180</v>
      </c>
      <c r="B125" s="116" t="s">
        <v>15</v>
      </c>
      <c r="C125" s="71" t="s">
        <v>64</v>
      </c>
      <c r="D125" s="72">
        <v>624</v>
      </c>
      <c r="E125" s="72">
        <v>287</v>
      </c>
      <c r="F125" s="73">
        <v>147</v>
      </c>
      <c r="G125" s="73">
        <v>4</v>
      </c>
      <c r="H125" s="73">
        <v>5</v>
      </c>
      <c r="I125" s="73">
        <v>0</v>
      </c>
      <c r="J125" s="73">
        <v>1</v>
      </c>
      <c r="K125" s="73">
        <v>2</v>
      </c>
      <c r="L125" s="73">
        <v>1</v>
      </c>
      <c r="M125" s="73">
        <v>0</v>
      </c>
      <c r="N125" s="73">
        <v>0</v>
      </c>
      <c r="O125" s="73">
        <v>9</v>
      </c>
      <c r="P125" s="73">
        <v>0</v>
      </c>
      <c r="Q125" s="108">
        <f t="shared" si="2"/>
        <v>456</v>
      </c>
      <c r="R125" s="206">
        <f t="shared" si="3"/>
        <v>0.7307692307692307</v>
      </c>
    </row>
    <row r="126" spans="1:18" ht="26.25" customHeight="1">
      <c r="A126" s="116">
        <v>181</v>
      </c>
      <c r="B126" s="116" t="s">
        <v>13</v>
      </c>
      <c r="C126" s="71" t="s">
        <v>64</v>
      </c>
      <c r="D126" s="72">
        <v>651</v>
      </c>
      <c r="E126" s="72">
        <v>278</v>
      </c>
      <c r="F126" s="73">
        <v>142</v>
      </c>
      <c r="G126" s="73">
        <v>6</v>
      </c>
      <c r="H126" s="73">
        <v>5</v>
      </c>
      <c r="I126" s="73">
        <v>0</v>
      </c>
      <c r="J126" s="73">
        <v>0</v>
      </c>
      <c r="K126" s="73">
        <v>2</v>
      </c>
      <c r="L126" s="73">
        <v>0</v>
      </c>
      <c r="M126" s="73">
        <v>0</v>
      </c>
      <c r="N126" s="73">
        <v>0</v>
      </c>
      <c r="O126" s="73">
        <v>11</v>
      </c>
      <c r="P126" s="73">
        <v>0</v>
      </c>
      <c r="Q126" s="108">
        <f t="shared" si="2"/>
        <v>444</v>
      </c>
      <c r="R126" s="206">
        <f t="shared" si="3"/>
        <v>0.6820276497695853</v>
      </c>
    </row>
    <row r="127" spans="1:18" ht="26.25" customHeight="1">
      <c r="A127" s="116">
        <v>181</v>
      </c>
      <c r="B127" s="116" t="s">
        <v>15</v>
      </c>
      <c r="C127" s="71" t="s">
        <v>64</v>
      </c>
      <c r="D127" s="72">
        <v>652</v>
      </c>
      <c r="E127" s="72">
        <v>293</v>
      </c>
      <c r="F127" s="73">
        <v>128</v>
      </c>
      <c r="G127" s="73">
        <v>0</v>
      </c>
      <c r="H127" s="73">
        <v>6</v>
      </c>
      <c r="I127" s="73">
        <v>0</v>
      </c>
      <c r="J127" s="73">
        <v>2</v>
      </c>
      <c r="K127" s="73">
        <v>0</v>
      </c>
      <c r="L127" s="73">
        <v>1</v>
      </c>
      <c r="M127" s="73">
        <v>0</v>
      </c>
      <c r="N127" s="73">
        <v>2</v>
      </c>
      <c r="O127" s="73">
        <v>13</v>
      </c>
      <c r="P127" s="73">
        <v>0</v>
      </c>
      <c r="Q127" s="108">
        <f t="shared" si="2"/>
        <v>445</v>
      </c>
      <c r="R127" s="206">
        <f t="shared" si="3"/>
        <v>0.6825153374233128</v>
      </c>
    </row>
    <row r="128" spans="1:18" ht="26.25" customHeight="1">
      <c r="A128" s="116">
        <v>182</v>
      </c>
      <c r="B128" s="116" t="s">
        <v>13</v>
      </c>
      <c r="C128" s="71" t="s">
        <v>64</v>
      </c>
      <c r="D128" s="72">
        <v>506</v>
      </c>
      <c r="E128" s="72">
        <v>241</v>
      </c>
      <c r="F128" s="73">
        <v>120</v>
      </c>
      <c r="G128" s="73">
        <v>5</v>
      </c>
      <c r="H128" s="73">
        <v>4</v>
      </c>
      <c r="I128" s="73">
        <v>0</v>
      </c>
      <c r="J128" s="73">
        <v>0</v>
      </c>
      <c r="K128" s="73">
        <v>0</v>
      </c>
      <c r="L128" s="73">
        <v>1</v>
      </c>
      <c r="M128" s="73">
        <v>0</v>
      </c>
      <c r="N128" s="73">
        <v>0</v>
      </c>
      <c r="O128" s="73">
        <v>9</v>
      </c>
      <c r="P128" s="73">
        <v>0</v>
      </c>
      <c r="Q128" s="108">
        <f t="shared" si="2"/>
        <v>380</v>
      </c>
      <c r="R128" s="206">
        <f t="shared" si="3"/>
        <v>0.7509881422924901</v>
      </c>
    </row>
    <row r="129" spans="1:18" ht="26.25" customHeight="1">
      <c r="A129" s="116">
        <v>182</v>
      </c>
      <c r="B129" s="116" t="s">
        <v>15</v>
      </c>
      <c r="C129" s="71" t="s">
        <v>64</v>
      </c>
      <c r="D129" s="72">
        <v>506</v>
      </c>
      <c r="E129" s="72">
        <v>223</v>
      </c>
      <c r="F129" s="73">
        <v>116</v>
      </c>
      <c r="G129" s="73">
        <v>3</v>
      </c>
      <c r="H129" s="73">
        <v>3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9</v>
      </c>
      <c r="P129" s="73">
        <v>0</v>
      </c>
      <c r="Q129" s="108">
        <f t="shared" si="2"/>
        <v>354</v>
      </c>
      <c r="R129" s="206">
        <f t="shared" si="3"/>
        <v>0.6996047430830039</v>
      </c>
    </row>
    <row r="130" spans="1:18" ht="26.25" customHeight="1">
      <c r="A130" s="116">
        <v>183</v>
      </c>
      <c r="B130" s="116" t="s">
        <v>13</v>
      </c>
      <c r="C130" s="71" t="s">
        <v>64</v>
      </c>
      <c r="D130" s="72">
        <v>699</v>
      </c>
      <c r="E130" s="72">
        <v>236</v>
      </c>
      <c r="F130" s="73">
        <v>315</v>
      </c>
      <c r="G130" s="73">
        <v>4</v>
      </c>
      <c r="H130" s="73">
        <v>5</v>
      </c>
      <c r="I130" s="73">
        <v>1</v>
      </c>
      <c r="J130" s="73">
        <v>1</v>
      </c>
      <c r="K130" s="73">
        <v>0</v>
      </c>
      <c r="L130" s="73">
        <v>1</v>
      </c>
      <c r="M130" s="73">
        <v>0</v>
      </c>
      <c r="N130" s="73">
        <v>0</v>
      </c>
      <c r="O130" s="73">
        <v>5</v>
      </c>
      <c r="P130" s="73">
        <v>0</v>
      </c>
      <c r="Q130" s="108">
        <f t="shared" si="2"/>
        <v>568</v>
      </c>
      <c r="R130" s="206">
        <f t="shared" si="3"/>
        <v>0.8125894134477826</v>
      </c>
    </row>
    <row r="131" spans="1:18" ht="26.25" customHeight="1">
      <c r="A131" s="116">
        <v>184</v>
      </c>
      <c r="B131" s="116" t="s">
        <v>13</v>
      </c>
      <c r="C131" s="71" t="s">
        <v>64</v>
      </c>
      <c r="D131" s="72">
        <v>465</v>
      </c>
      <c r="E131" s="72">
        <v>177</v>
      </c>
      <c r="F131" s="73">
        <v>198</v>
      </c>
      <c r="G131" s="73">
        <v>2</v>
      </c>
      <c r="H131" s="73">
        <v>3</v>
      </c>
      <c r="I131" s="73">
        <v>0</v>
      </c>
      <c r="J131" s="73">
        <v>0</v>
      </c>
      <c r="K131" s="73">
        <v>0</v>
      </c>
      <c r="L131" s="73">
        <v>4</v>
      </c>
      <c r="M131" s="73">
        <v>0</v>
      </c>
      <c r="N131" s="73">
        <v>0</v>
      </c>
      <c r="O131" s="73">
        <v>6</v>
      </c>
      <c r="P131" s="73">
        <v>0</v>
      </c>
      <c r="Q131" s="108">
        <f t="shared" si="2"/>
        <v>390</v>
      </c>
      <c r="R131" s="206">
        <f t="shared" si="3"/>
        <v>0.8387096774193549</v>
      </c>
    </row>
    <row r="132" spans="1:18" ht="26.25" customHeight="1">
      <c r="A132" s="116">
        <v>185</v>
      </c>
      <c r="B132" s="116" t="s">
        <v>13</v>
      </c>
      <c r="C132" s="71" t="s">
        <v>64</v>
      </c>
      <c r="D132" s="72">
        <v>159</v>
      </c>
      <c r="E132" s="72">
        <v>54</v>
      </c>
      <c r="F132" s="73">
        <v>61</v>
      </c>
      <c r="G132" s="73">
        <v>2</v>
      </c>
      <c r="H132" s="73">
        <v>4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  <c r="O132" s="73">
        <v>3</v>
      </c>
      <c r="P132" s="73">
        <v>0</v>
      </c>
      <c r="Q132" s="108">
        <f t="shared" si="2"/>
        <v>124</v>
      </c>
      <c r="R132" s="206">
        <f t="shared" si="3"/>
        <v>0.779874213836478</v>
      </c>
    </row>
    <row r="133" spans="1:18" ht="26.25" customHeight="1">
      <c r="A133" s="116">
        <v>186</v>
      </c>
      <c r="B133" s="116" t="s">
        <v>13</v>
      </c>
      <c r="C133" s="71" t="s">
        <v>64</v>
      </c>
      <c r="D133" s="72">
        <v>557</v>
      </c>
      <c r="E133" s="72">
        <v>260</v>
      </c>
      <c r="F133" s="73">
        <v>182</v>
      </c>
      <c r="G133" s="73">
        <v>2</v>
      </c>
      <c r="H133" s="73">
        <v>6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20</v>
      </c>
      <c r="P133" s="73">
        <v>0</v>
      </c>
      <c r="Q133" s="108">
        <f t="shared" si="2"/>
        <v>470</v>
      </c>
      <c r="R133" s="206">
        <f t="shared" si="3"/>
        <v>0.8438061041292639</v>
      </c>
    </row>
    <row r="134" spans="1:18" ht="26.25" customHeight="1">
      <c r="A134" s="116">
        <v>186</v>
      </c>
      <c r="B134" s="116" t="s">
        <v>17</v>
      </c>
      <c r="C134" s="71" t="s">
        <v>64</v>
      </c>
      <c r="D134" s="72">
        <v>557</v>
      </c>
      <c r="E134" s="72">
        <v>213</v>
      </c>
      <c r="F134" s="73">
        <v>201</v>
      </c>
      <c r="G134" s="73">
        <v>4</v>
      </c>
      <c r="H134" s="73">
        <v>2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26</v>
      </c>
      <c r="P134" s="73">
        <v>0</v>
      </c>
      <c r="Q134" s="108">
        <f t="shared" si="2"/>
        <v>446</v>
      </c>
      <c r="R134" s="206">
        <f t="shared" si="3"/>
        <v>0.800718132854578</v>
      </c>
    </row>
    <row r="135" spans="1:18" ht="26.25" customHeight="1">
      <c r="A135" s="116">
        <v>186</v>
      </c>
      <c r="B135" s="116" t="s">
        <v>18</v>
      </c>
      <c r="C135" s="71" t="s">
        <v>64</v>
      </c>
      <c r="D135" s="72">
        <v>558</v>
      </c>
      <c r="E135" s="72">
        <v>237</v>
      </c>
      <c r="F135" s="73">
        <v>171</v>
      </c>
      <c r="G135" s="73">
        <v>3</v>
      </c>
      <c r="H135" s="73">
        <v>9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22</v>
      </c>
      <c r="P135" s="73">
        <v>0</v>
      </c>
      <c r="Q135" s="108">
        <f t="shared" si="2"/>
        <v>442</v>
      </c>
      <c r="R135" s="206">
        <f t="shared" si="3"/>
        <v>0.7921146953405018</v>
      </c>
    </row>
    <row r="136" spans="1:18" ht="26.25" customHeight="1">
      <c r="A136" s="116">
        <v>186</v>
      </c>
      <c r="B136" s="116" t="s">
        <v>16</v>
      </c>
      <c r="C136" s="71" t="s">
        <v>64</v>
      </c>
      <c r="D136" s="72">
        <v>292</v>
      </c>
      <c r="E136" s="72">
        <v>132</v>
      </c>
      <c r="F136" s="73">
        <v>100</v>
      </c>
      <c r="G136" s="73">
        <v>1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108">
        <f t="shared" si="2"/>
        <v>233</v>
      </c>
      <c r="R136" s="206">
        <f t="shared" si="3"/>
        <v>0.797945205479452</v>
      </c>
    </row>
    <row r="137" spans="1:18" ht="26.25" customHeight="1">
      <c r="A137" s="116">
        <v>878</v>
      </c>
      <c r="B137" s="116" t="s">
        <v>13</v>
      </c>
      <c r="C137" s="71" t="s">
        <v>65</v>
      </c>
      <c r="D137" s="72">
        <v>612</v>
      </c>
      <c r="E137" s="72">
        <v>182</v>
      </c>
      <c r="F137" s="73">
        <v>93</v>
      </c>
      <c r="G137" s="73">
        <v>207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21</v>
      </c>
      <c r="P137" s="73">
        <v>0</v>
      </c>
      <c r="Q137" s="108">
        <f aca="true" t="shared" si="4" ref="Q137:Q147">SUM(E137:P137)</f>
        <v>503</v>
      </c>
      <c r="R137" s="206">
        <f aca="true" t="shared" si="5" ref="R137:R148">(Q137/D137)</f>
        <v>0.8218954248366013</v>
      </c>
    </row>
    <row r="138" spans="1:18" ht="26.25" customHeight="1">
      <c r="A138" s="116">
        <v>878</v>
      </c>
      <c r="B138" s="116" t="s">
        <v>15</v>
      </c>
      <c r="C138" s="71" t="s">
        <v>65</v>
      </c>
      <c r="D138" s="72">
        <v>612</v>
      </c>
      <c r="E138" s="72">
        <v>188</v>
      </c>
      <c r="F138" s="73">
        <v>75</v>
      </c>
      <c r="G138" s="73">
        <v>193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9</v>
      </c>
      <c r="P138" s="73">
        <v>0</v>
      </c>
      <c r="Q138" s="108">
        <f t="shared" si="4"/>
        <v>465</v>
      </c>
      <c r="R138" s="206">
        <f t="shared" si="5"/>
        <v>0.7598039215686274</v>
      </c>
    </row>
    <row r="139" spans="1:18" ht="26.25" customHeight="1">
      <c r="A139" s="120">
        <v>878</v>
      </c>
      <c r="B139" s="120" t="s">
        <v>16</v>
      </c>
      <c r="C139" s="71" t="s">
        <v>65</v>
      </c>
      <c r="D139" s="72">
        <v>424</v>
      </c>
      <c r="E139" s="72">
        <v>155</v>
      </c>
      <c r="F139" s="73">
        <v>62</v>
      </c>
      <c r="G139" s="73">
        <v>120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20</v>
      </c>
      <c r="P139" s="73">
        <v>0</v>
      </c>
      <c r="Q139" s="108">
        <f t="shared" si="4"/>
        <v>357</v>
      </c>
      <c r="R139" s="206">
        <f t="shared" si="5"/>
        <v>0.8419811320754716</v>
      </c>
    </row>
    <row r="140" spans="1:18" ht="26.25" customHeight="1">
      <c r="A140" s="116">
        <v>879</v>
      </c>
      <c r="B140" s="116" t="s">
        <v>13</v>
      </c>
      <c r="C140" s="71" t="s">
        <v>65</v>
      </c>
      <c r="D140" s="72">
        <v>704</v>
      </c>
      <c r="E140" s="72">
        <v>174</v>
      </c>
      <c r="F140" s="73">
        <v>120</v>
      </c>
      <c r="G140" s="73">
        <v>228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7</v>
      </c>
      <c r="N140" s="73">
        <v>0</v>
      </c>
      <c r="O140" s="73">
        <v>22</v>
      </c>
      <c r="P140" s="73">
        <v>0</v>
      </c>
      <c r="Q140" s="108">
        <f t="shared" si="4"/>
        <v>551</v>
      </c>
      <c r="R140" s="206">
        <f t="shared" si="5"/>
        <v>0.7826704545454546</v>
      </c>
    </row>
    <row r="141" spans="1:18" ht="26.25" customHeight="1">
      <c r="A141" s="116">
        <v>879</v>
      </c>
      <c r="B141" s="116" t="s">
        <v>15</v>
      </c>
      <c r="C141" s="71" t="s">
        <v>65</v>
      </c>
      <c r="D141" s="72">
        <v>704</v>
      </c>
      <c r="E141" s="72">
        <v>162</v>
      </c>
      <c r="F141" s="73">
        <v>161</v>
      </c>
      <c r="G141" s="73">
        <v>198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16</v>
      </c>
      <c r="P141" s="73">
        <v>0</v>
      </c>
      <c r="Q141" s="108">
        <f t="shared" si="4"/>
        <v>537</v>
      </c>
      <c r="R141" s="206">
        <f t="shared" si="5"/>
        <v>0.7627840909090909</v>
      </c>
    </row>
    <row r="142" spans="1:18" ht="26.25" customHeight="1">
      <c r="A142" s="116">
        <v>988</v>
      </c>
      <c r="B142" s="116" t="s">
        <v>13</v>
      </c>
      <c r="C142" s="71" t="s">
        <v>66</v>
      </c>
      <c r="D142" s="72">
        <v>530</v>
      </c>
      <c r="E142" s="72">
        <v>227</v>
      </c>
      <c r="F142" s="73">
        <v>188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19</v>
      </c>
      <c r="P142" s="73">
        <v>0</v>
      </c>
      <c r="Q142" s="108">
        <f t="shared" si="4"/>
        <v>434</v>
      </c>
      <c r="R142" s="206">
        <f t="shared" si="5"/>
        <v>0.8188679245283019</v>
      </c>
    </row>
    <row r="143" spans="1:18" ht="26.25" customHeight="1">
      <c r="A143" s="116">
        <v>988</v>
      </c>
      <c r="B143" s="116" t="s">
        <v>17</v>
      </c>
      <c r="C143" s="71" t="s">
        <v>66</v>
      </c>
      <c r="D143" s="72">
        <v>530</v>
      </c>
      <c r="E143" s="72">
        <v>206</v>
      </c>
      <c r="F143" s="73">
        <v>199</v>
      </c>
      <c r="G143" s="73">
        <v>2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18</v>
      </c>
      <c r="P143" s="73">
        <v>0</v>
      </c>
      <c r="Q143" s="108">
        <f t="shared" si="4"/>
        <v>425</v>
      </c>
      <c r="R143" s="206">
        <f t="shared" si="5"/>
        <v>0.8018867924528302</v>
      </c>
    </row>
    <row r="144" spans="1:18" ht="26.25" customHeight="1">
      <c r="A144" s="116">
        <v>988</v>
      </c>
      <c r="B144" s="116" t="s">
        <v>18</v>
      </c>
      <c r="C144" s="71" t="s">
        <v>66</v>
      </c>
      <c r="D144" s="72">
        <v>531</v>
      </c>
      <c r="E144" s="72">
        <v>203</v>
      </c>
      <c r="F144" s="73">
        <v>207</v>
      </c>
      <c r="G144" s="73">
        <v>4</v>
      </c>
      <c r="H144" s="73">
        <v>0</v>
      </c>
      <c r="I144" s="73">
        <v>0</v>
      </c>
      <c r="J144" s="73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108">
        <f t="shared" si="4"/>
        <v>414</v>
      </c>
      <c r="R144" s="206">
        <f t="shared" si="5"/>
        <v>0.7796610169491526</v>
      </c>
    </row>
    <row r="145" spans="1:18" ht="26.25" customHeight="1">
      <c r="A145" s="116">
        <v>989</v>
      </c>
      <c r="B145" s="116" t="s">
        <v>13</v>
      </c>
      <c r="C145" s="71" t="s">
        <v>66</v>
      </c>
      <c r="D145" s="72">
        <v>529</v>
      </c>
      <c r="E145" s="72">
        <v>255</v>
      </c>
      <c r="F145" s="73">
        <v>156</v>
      </c>
      <c r="G145" s="73">
        <v>11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15</v>
      </c>
      <c r="P145" s="73">
        <v>0</v>
      </c>
      <c r="Q145" s="108">
        <f t="shared" si="4"/>
        <v>437</v>
      </c>
      <c r="R145" s="206">
        <f t="shared" si="5"/>
        <v>0.8260869565217391</v>
      </c>
    </row>
    <row r="146" spans="1:18" ht="26.25" customHeight="1">
      <c r="A146" s="152">
        <v>859</v>
      </c>
      <c r="B146" s="152" t="s">
        <v>13</v>
      </c>
      <c r="C146" s="153" t="s">
        <v>67</v>
      </c>
      <c r="D146" s="154">
        <v>714</v>
      </c>
      <c r="E146" s="154">
        <v>289</v>
      </c>
      <c r="F146" s="155">
        <v>274</v>
      </c>
      <c r="G146" s="155">
        <v>0</v>
      </c>
      <c r="H146" s="155">
        <v>10</v>
      </c>
      <c r="I146" s="155">
        <v>0</v>
      </c>
      <c r="J146" s="155">
        <v>0</v>
      </c>
      <c r="K146" s="155">
        <v>0</v>
      </c>
      <c r="L146" s="155">
        <v>0</v>
      </c>
      <c r="M146" s="155">
        <v>0</v>
      </c>
      <c r="N146" s="155">
        <v>0</v>
      </c>
      <c r="O146" s="155">
        <v>9</v>
      </c>
      <c r="P146" s="155">
        <v>0</v>
      </c>
      <c r="Q146" s="156">
        <f t="shared" si="4"/>
        <v>582</v>
      </c>
      <c r="R146" s="206">
        <f t="shared" si="5"/>
        <v>0.8151260504201681</v>
      </c>
    </row>
    <row r="147" spans="1:18" ht="26.25" customHeight="1">
      <c r="A147" s="157">
        <v>860</v>
      </c>
      <c r="B147" s="157" t="s">
        <v>13</v>
      </c>
      <c r="C147" s="153" t="s">
        <v>67</v>
      </c>
      <c r="D147" s="154">
        <v>556</v>
      </c>
      <c r="E147" s="154">
        <v>209</v>
      </c>
      <c r="F147" s="155">
        <v>265</v>
      </c>
      <c r="G147" s="155">
        <v>0</v>
      </c>
      <c r="H147" s="155">
        <v>6</v>
      </c>
      <c r="I147" s="155">
        <v>0</v>
      </c>
      <c r="J147" s="155">
        <v>1</v>
      </c>
      <c r="K147" s="155">
        <v>0</v>
      </c>
      <c r="L147" s="155">
        <v>0</v>
      </c>
      <c r="M147" s="155">
        <v>0</v>
      </c>
      <c r="N147" s="155">
        <v>0</v>
      </c>
      <c r="O147" s="155">
        <v>4</v>
      </c>
      <c r="P147" s="155">
        <v>0</v>
      </c>
      <c r="Q147" s="156">
        <f t="shared" si="4"/>
        <v>485</v>
      </c>
      <c r="R147" s="206">
        <f t="shared" si="5"/>
        <v>0.8723021582733813</v>
      </c>
    </row>
    <row r="148" spans="4:18" ht="12">
      <c r="D148" s="106">
        <f>SUM(D8:D147)</f>
        <v>77473</v>
      </c>
      <c r="P148" s="109"/>
      <c r="Q148" s="107">
        <f>SUM(Q8:Q147)</f>
        <v>55792</v>
      </c>
      <c r="R148" s="206">
        <f t="shared" si="5"/>
        <v>0.7201476643475792</v>
      </c>
    </row>
    <row r="149" ht="12">
      <c r="P149" s="109"/>
    </row>
    <row r="150" ht="12">
      <c r="P150" s="109"/>
    </row>
    <row r="151" ht="12">
      <c r="P151" s="109"/>
    </row>
    <row r="152" ht="12">
      <c r="P152" s="109"/>
    </row>
    <row r="153" ht="12">
      <c r="P153" s="109"/>
    </row>
    <row r="154" ht="12">
      <c r="P154" s="109"/>
    </row>
    <row r="155" ht="12">
      <c r="P155" s="109"/>
    </row>
    <row r="156" ht="12">
      <c r="P156" s="109"/>
    </row>
    <row r="157" ht="12">
      <c r="P157" s="109"/>
    </row>
    <row r="158" ht="12">
      <c r="P158" s="109"/>
    </row>
    <row r="159" ht="12">
      <c r="P159" s="109"/>
    </row>
    <row r="160" ht="12">
      <c r="P160" s="109"/>
    </row>
    <row r="161" ht="12">
      <c r="P161" s="109"/>
    </row>
    <row r="162" ht="12">
      <c r="P162" s="109"/>
    </row>
    <row r="163" ht="12">
      <c r="P163" s="109"/>
    </row>
    <row r="164" ht="12">
      <c r="P164" s="109"/>
    </row>
    <row r="165" ht="12">
      <c r="P165" s="109"/>
    </row>
    <row r="166" ht="12">
      <c r="P166" s="109"/>
    </row>
    <row r="167" ht="12">
      <c r="P167" s="109"/>
    </row>
    <row r="168" ht="12">
      <c r="P168" s="109"/>
    </row>
    <row r="169" ht="12">
      <c r="P169" s="109"/>
    </row>
    <row r="170" ht="12">
      <c r="P170" s="109"/>
    </row>
    <row r="171" ht="12">
      <c r="P171" s="109"/>
    </row>
    <row r="172" ht="12">
      <c r="P172" s="109"/>
    </row>
    <row r="173" ht="12">
      <c r="P173" s="109"/>
    </row>
    <row r="174" ht="12">
      <c r="P174" s="109"/>
    </row>
    <row r="175" ht="12">
      <c r="P175" s="109"/>
    </row>
    <row r="176" ht="12">
      <c r="P176" s="109"/>
    </row>
    <row r="177" ht="12">
      <c r="P177" s="109"/>
    </row>
    <row r="178" ht="12">
      <c r="P178" s="109"/>
    </row>
    <row r="179" ht="12">
      <c r="P179" s="109"/>
    </row>
    <row r="180" ht="12">
      <c r="P180" s="109"/>
    </row>
    <row r="181" ht="12">
      <c r="P181" s="109"/>
    </row>
    <row r="182" ht="12">
      <c r="P182" s="109"/>
    </row>
    <row r="183" ht="12">
      <c r="P183" s="109"/>
    </row>
    <row r="184" ht="12">
      <c r="P184" s="109"/>
    </row>
    <row r="185" ht="12">
      <c r="P185" s="109"/>
    </row>
    <row r="186" ht="12">
      <c r="P186" s="109"/>
    </row>
    <row r="187" ht="12">
      <c r="P187" s="109"/>
    </row>
    <row r="188" ht="12">
      <c r="P188" s="109"/>
    </row>
    <row r="189" ht="12">
      <c r="P189" s="109"/>
    </row>
    <row r="190" ht="12">
      <c r="P190" s="109"/>
    </row>
    <row r="191" ht="12">
      <c r="P191" s="109"/>
    </row>
    <row r="192" ht="12">
      <c r="P192" s="109"/>
    </row>
    <row r="193" ht="12">
      <c r="P193" s="109"/>
    </row>
    <row r="194" ht="12">
      <c r="P194" s="109"/>
    </row>
    <row r="195" ht="12">
      <c r="P195" s="109"/>
    </row>
    <row r="196" ht="12">
      <c r="P196" s="109"/>
    </row>
    <row r="197" ht="12">
      <c r="P197" s="109"/>
    </row>
    <row r="198" ht="12">
      <c r="P198" s="109"/>
    </row>
    <row r="199" ht="12">
      <c r="P199" s="109"/>
    </row>
    <row r="200" ht="12">
      <c r="P200" s="109"/>
    </row>
    <row r="201" ht="12">
      <c r="P201" s="109"/>
    </row>
    <row r="202" ht="12">
      <c r="P202" s="109"/>
    </row>
    <row r="203" ht="12">
      <c r="P203" s="109"/>
    </row>
    <row r="204" ht="12">
      <c r="P204" s="109"/>
    </row>
    <row r="205" ht="12">
      <c r="P205" s="109"/>
    </row>
    <row r="206" ht="12">
      <c r="P206" s="109"/>
    </row>
    <row r="207" ht="12">
      <c r="P207" s="109"/>
    </row>
    <row r="208" ht="12">
      <c r="P208" s="109"/>
    </row>
    <row r="209" ht="12">
      <c r="P209" s="109"/>
    </row>
    <row r="210" ht="12">
      <c r="P210" s="109"/>
    </row>
    <row r="211" ht="12">
      <c r="P211" s="109"/>
    </row>
    <row r="212" ht="12">
      <c r="P212" s="109"/>
    </row>
    <row r="213" ht="12">
      <c r="P213" s="109"/>
    </row>
    <row r="214" ht="12">
      <c r="P214" s="109"/>
    </row>
    <row r="215" ht="12">
      <c r="P215" s="109"/>
    </row>
    <row r="216" ht="12">
      <c r="P216" s="109"/>
    </row>
    <row r="217" ht="12">
      <c r="P217" s="109"/>
    </row>
    <row r="218" ht="12">
      <c r="P218" s="109"/>
    </row>
    <row r="219" ht="12">
      <c r="P219" s="109"/>
    </row>
    <row r="220" ht="12">
      <c r="P220" s="109"/>
    </row>
    <row r="221" ht="12">
      <c r="P221" s="109"/>
    </row>
    <row r="222" ht="12">
      <c r="P222" s="109"/>
    </row>
    <row r="223" ht="12">
      <c r="P223" s="109"/>
    </row>
    <row r="224" ht="12">
      <c r="P224" s="109"/>
    </row>
    <row r="225" ht="12">
      <c r="P225" s="109"/>
    </row>
    <row r="226" ht="12">
      <c r="P226" s="109"/>
    </row>
    <row r="227" ht="12">
      <c r="P227" s="109"/>
    </row>
    <row r="228" ht="12">
      <c r="P228" s="109"/>
    </row>
    <row r="229" ht="12">
      <c r="P229" s="109"/>
    </row>
    <row r="230" ht="12">
      <c r="P230" s="109"/>
    </row>
    <row r="231" ht="12">
      <c r="P231" s="109"/>
    </row>
    <row r="232" ht="12">
      <c r="P232" s="109"/>
    </row>
    <row r="233" ht="12">
      <c r="P233" s="109"/>
    </row>
    <row r="234" ht="12">
      <c r="P234" s="109"/>
    </row>
    <row r="235" ht="12">
      <c r="P235" s="109"/>
    </row>
    <row r="236" ht="12">
      <c r="P236" s="109"/>
    </row>
    <row r="237" ht="12">
      <c r="P237" s="109"/>
    </row>
    <row r="238" ht="12">
      <c r="P238" s="109"/>
    </row>
    <row r="239" ht="12">
      <c r="P239" s="109"/>
    </row>
    <row r="240" ht="12">
      <c r="P240" s="109"/>
    </row>
    <row r="241" ht="12">
      <c r="P241" s="109"/>
    </row>
    <row r="242" ht="12">
      <c r="P242" s="109"/>
    </row>
    <row r="243" ht="12">
      <c r="P243" s="109"/>
    </row>
    <row r="244" ht="12">
      <c r="P244" s="109"/>
    </row>
    <row r="245" ht="12">
      <c r="P245" s="109"/>
    </row>
    <row r="246" ht="12">
      <c r="P246" s="109"/>
    </row>
    <row r="247" ht="12">
      <c r="P247" s="109"/>
    </row>
    <row r="248" ht="12">
      <c r="P248" s="109"/>
    </row>
    <row r="249" ht="12">
      <c r="P249" s="109"/>
    </row>
    <row r="250" ht="12">
      <c r="P250" s="109"/>
    </row>
    <row r="251" ht="12">
      <c r="P251" s="109"/>
    </row>
    <row r="252" ht="12">
      <c r="P252" s="109"/>
    </row>
    <row r="253" ht="12">
      <c r="P253" s="109"/>
    </row>
    <row r="254" ht="12">
      <c r="P254" s="109"/>
    </row>
    <row r="255" ht="12">
      <c r="P255" s="109"/>
    </row>
    <row r="256" ht="12">
      <c r="P256" s="109"/>
    </row>
    <row r="257" ht="12">
      <c r="P257" s="109"/>
    </row>
    <row r="258" ht="12">
      <c r="P258" s="109"/>
    </row>
    <row r="259" ht="12">
      <c r="P259" s="109"/>
    </row>
    <row r="260" ht="12">
      <c r="P260" s="109"/>
    </row>
    <row r="261" ht="12">
      <c r="P261" s="109"/>
    </row>
    <row r="262" ht="12">
      <c r="P262" s="109"/>
    </row>
    <row r="263" ht="12">
      <c r="P263" s="109"/>
    </row>
    <row r="264" ht="12">
      <c r="P264" s="109"/>
    </row>
    <row r="265" ht="12">
      <c r="P265" s="109"/>
    </row>
    <row r="266" ht="12">
      <c r="P266" s="109"/>
    </row>
    <row r="267" ht="12">
      <c r="P267" s="109"/>
    </row>
    <row r="268" ht="12">
      <c r="P268" s="109"/>
    </row>
    <row r="269" ht="12">
      <c r="P269" s="109"/>
    </row>
    <row r="270" ht="12">
      <c r="P270" s="109"/>
    </row>
    <row r="271" ht="12">
      <c r="P271" s="109"/>
    </row>
    <row r="272" ht="12">
      <c r="P272" s="109"/>
    </row>
    <row r="273" ht="12">
      <c r="P273" s="109"/>
    </row>
    <row r="274" ht="12">
      <c r="P274" s="109"/>
    </row>
    <row r="275" ht="12">
      <c r="P275" s="109"/>
    </row>
    <row r="276" ht="12">
      <c r="P276" s="109"/>
    </row>
    <row r="277" ht="12">
      <c r="P277" s="109"/>
    </row>
    <row r="278" ht="12">
      <c r="P278" s="109"/>
    </row>
    <row r="279" ht="12">
      <c r="P279" s="109"/>
    </row>
    <row r="280" ht="12">
      <c r="P280" s="109"/>
    </row>
    <row r="281" ht="12">
      <c r="P281" s="109"/>
    </row>
    <row r="282" ht="12">
      <c r="P282" s="109"/>
    </row>
    <row r="283" ht="12">
      <c r="P283" s="109"/>
    </row>
    <row r="284" ht="12">
      <c r="P284" s="109"/>
    </row>
    <row r="285" ht="12">
      <c r="P285" s="109"/>
    </row>
    <row r="286" ht="12">
      <c r="P286" s="109"/>
    </row>
    <row r="287" ht="12">
      <c r="P287" s="109"/>
    </row>
    <row r="288" ht="12">
      <c r="P288" s="109"/>
    </row>
    <row r="289" ht="12">
      <c r="P289" s="109"/>
    </row>
    <row r="290" ht="12">
      <c r="P290" s="109"/>
    </row>
    <row r="291" ht="12">
      <c r="P291" s="109"/>
    </row>
    <row r="292" ht="12">
      <c r="P292" s="109"/>
    </row>
    <row r="293" ht="12">
      <c r="P293" s="109"/>
    </row>
    <row r="294" ht="12">
      <c r="P294" s="109"/>
    </row>
    <row r="295" ht="12">
      <c r="P295" s="109"/>
    </row>
    <row r="296" ht="12">
      <c r="P296" s="109"/>
    </row>
    <row r="297" ht="12">
      <c r="P297" s="109"/>
    </row>
    <row r="298" ht="12">
      <c r="P298" s="109"/>
    </row>
    <row r="299" ht="12">
      <c r="P299" s="109"/>
    </row>
    <row r="300" ht="12">
      <c r="P300" s="109"/>
    </row>
    <row r="301" ht="12">
      <c r="P301" s="109"/>
    </row>
    <row r="302" ht="12">
      <c r="P302" s="109"/>
    </row>
    <row r="303" ht="12">
      <c r="P303" s="109"/>
    </row>
    <row r="304" ht="12">
      <c r="P304" s="109"/>
    </row>
    <row r="305" ht="12">
      <c r="P305" s="109"/>
    </row>
    <row r="306" ht="12">
      <c r="P306" s="109"/>
    </row>
    <row r="307" ht="12">
      <c r="P307" s="109"/>
    </row>
    <row r="308" ht="12">
      <c r="P308" s="109"/>
    </row>
    <row r="309" ht="12">
      <c r="P309" s="109"/>
    </row>
    <row r="310" ht="12">
      <c r="P310" s="109"/>
    </row>
    <row r="311" ht="12">
      <c r="P311" s="109"/>
    </row>
    <row r="312" ht="12">
      <c r="P312" s="109"/>
    </row>
    <row r="313" ht="12">
      <c r="P313" s="109"/>
    </row>
    <row r="314" ht="12">
      <c r="P314" s="109"/>
    </row>
    <row r="315" ht="12">
      <c r="P315" s="109"/>
    </row>
    <row r="316" ht="12">
      <c r="P316" s="109"/>
    </row>
    <row r="317" ht="12">
      <c r="P317" s="109"/>
    </row>
    <row r="318" ht="12">
      <c r="P318" s="109"/>
    </row>
    <row r="319" ht="12">
      <c r="P319" s="109"/>
    </row>
    <row r="320" ht="12">
      <c r="P320" s="109"/>
    </row>
    <row r="321" ht="12">
      <c r="P321" s="109"/>
    </row>
    <row r="322" ht="12">
      <c r="P322" s="109"/>
    </row>
    <row r="323" ht="12">
      <c r="P323" s="109"/>
    </row>
    <row r="324" ht="12">
      <c r="P324" s="109"/>
    </row>
    <row r="325" ht="12">
      <c r="P325" s="109"/>
    </row>
    <row r="326" ht="12">
      <c r="P326" s="109"/>
    </row>
    <row r="327" ht="12">
      <c r="P327" s="109"/>
    </row>
    <row r="328" ht="12">
      <c r="P328" s="109"/>
    </row>
    <row r="329" ht="12">
      <c r="P329" s="109"/>
    </row>
    <row r="330" ht="12">
      <c r="P330" s="109"/>
    </row>
    <row r="331" ht="12">
      <c r="P331" s="109"/>
    </row>
    <row r="332" ht="12">
      <c r="P332" s="109"/>
    </row>
    <row r="333" ht="12">
      <c r="P333" s="109"/>
    </row>
    <row r="334" ht="12">
      <c r="P334" s="109"/>
    </row>
    <row r="335" ht="12">
      <c r="P335" s="109"/>
    </row>
    <row r="336" ht="12">
      <c r="P336" s="109"/>
    </row>
    <row r="337" ht="12">
      <c r="P337" s="109"/>
    </row>
    <row r="338" ht="12">
      <c r="P338" s="109"/>
    </row>
    <row r="339" ht="12">
      <c r="P339" s="109"/>
    </row>
    <row r="340" ht="12">
      <c r="P340" s="109"/>
    </row>
    <row r="341" ht="12">
      <c r="P341" s="109"/>
    </row>
    <row r="342" ht="12">
      <c r="P342" s="109"/>
    </row>
    <row r="343" ht="12">
      <c r="P343" s="109"/>
    </row>
    <row r="344" ht="12">
      <c r="P344" s="109"/>
    </row>
    <row r="345" ht="12">
      <c r="P345" s="109"/>
    </row>
    <row r="346" ht="12">
      <c r="P346" s="109"/>
    </row>
    <row r="347" ht="12">
      <c r="P347" s="109"/>
    </row>
    <row r="348" ht="12">
      <c r="P348" s="109"/>
    </row>
    <row r="349" ht="12">
      <c r="P349" s="109"/>
    </row>
    <row r="350" ht="12">
      <c r="P350" s="109"/>
    </row>
    <row r="351" ht="12">
      <c r="P351" s="109"/>
    </row>
    <row r="352" ht="12">
      <c r="P352" s="109"/>
    </row>
    <row r="353" ht="12">
      <c r="P353" s="109"/>
    </row>
    <row r="354" ht="12">
      <c r="P354" s="109"/>
    </row>
    <row r="355" ht="12">
      <c r="P355" s="109"/>
    </row>
    <row r="356" ht="12">
      <c r="P356" s="109"/>
    </row>
    <row r="357" ht="12">
      <c r="P357" s="109"/>
    </row>
    <row r="358" ht="12">
      <c r="P358" s="109"/>
    </row>
    <row r="359" ht="12">
      <c r="P359" s="109"/>
    </row>
    <row r="360" ht="12">
      <c r="P360" s="109"/>
    </row>
    <row r="361" ht="12">
      <c r="P361" s="109"/>
    </row>
    <row r="362" ht="12">
      <c r="P362" s="109"/>
    </row>
    <row r="363" ht="12">
      <c r="P363" s="109"/>
    </row>
    <row r="364" ht="12">
      <c r="P364" s="109"/>
    </row>
    <row r="365" ht="12">
      <c r="P365" s="109"/>
    </row>
    <row r="366" ht="12">
      <c r="P366" s="109"/>
    </row>
    <row r="367" ht="12">
      <c r="P367" s="109"/>
    </row>
    <row r="368" ht="12">
      <c r="P368" s="109"/>
    </row>
    <row r="369" ht="12">
      <c r="P369" s="109"/>
    </row>
    <row r="370" ht="12">
      <c r="P370" s="109"/>
    </row>
    <row r="371" ht="12">
      <c r="P371" s="109"/>
    </row>
    <row r="372" ht="12">
      <c r="P372" s="109"/>
    </row>
    <row r="373" ht="12">
      <c r="P373" s="109"/>
    </row>
    <row r="374" ht="12">
      <c r="P374" s="109"/>
    </row>
    <row r="375" ht="12">
      <c r="P375" s="109"/>
    </row>
    <row r="376" ht="12">
      <c r="P376" s="109"/>
    </row>
    <row r="377" ht="12">
      <c r="P377" s="109"/>
    </row>
    <row r="378" ht="12">
      <c r="P378" s="109"/>
    </row>
    <row r="379" ht="12">
      <c r="P379" s="109"/>
    </row>
    <row r="380" ht="12">
      <c r="P380" s="109"/>
    </row>
    <row r="381" ht="12">
      <c r="P381" s="109"/>
    </row>
    <row r="382" ht="12">
      <c r="P382" s="109"/>
    </row>
    <row r="383" ht="12">
      <c r="P383" s="109"/>
    </row>
    <row r="384" ht="12">
      <c r="P384" s="109"/>
    </row>
    <row r="385" ht="12">
      <c r="P385" s="109"/>
    </row>
    <row r="386" ht="12">
      <c r="P386" s="109"/>
    </row>
    <row r="387" ht="12">
      <c r="P387" s="109"/>
    </row>
    <row r="388" ht="12">
      <c r="P388" s="109"/>
    </row>
    <row r="389" ht="12">
      <c r="P389" s="109"/>
    </row>
    <row r="390" ht="12">
      <c r="P390" s="109"/>
    </row>
    <row r="391" ht="12">
      <c r="P391" s="109"/>
    </row>
    <row r="392" ht="12">
      <c r="P392" s="109"/>
    </row>
    <row r="393" ht="12">
      <c r="P393" s="109"/>
    </row>
    <row r="394" ht="12">
      <c r="P394" s="109"/>
    </row>
    <row r="395" ht="12">
      <c r="P395" s="109"/>
    </row>
    <row r="396" ht="12">
      <c r="P396" s="109"/>
    </row>
    <row r="397" ht="12">
      <c r="P397" s="109"/>
    </row>
    <row r="398" ht="12">
      <c r="P398" s="109"/>
    </row>
    <row r="399" ht="12">
      <c r="P399" s="109"/>
    </row>
    <row r="400" ht="12">
      <c r="P400" s="109"/>
    </row>
    <row r="401" ht="12">
      <c r="P401" s="109"/>
    </row>
    <row r="402" ht="12">
      <c r="P402" s="109"/>
    </row>
    <row r="403" ht="12">
      <c r="P403" s="109"/>
    </row>
    <row r="404" ht="12">
      <c r="P404" s="109"/>
    </row>
    <row r="405" ht="12">
      <c r="P405" s="109"/>
    </row>
    <row r="406" ht="12">
      <c r="P406" s="109"/>
    </row>
    <row r="407" ht="12">
      <c r="P407" s="109"/>
    </row>
    <row r="408" ht="12">
      <c r="P408" s="109"/>
    </row>
    <row r="409" ht="12">
      <c r="P409" s="109"/>
    </row>
    <row r="410" ht="12">
      <c r="P410" s="109"/>
    </row>
    <row r="411" ht="12">
      <c r="P411" s="109"/>
    </row>
    <row r="412" ht="12">
      <c r="P412" s="109"/>
    </row>
    <row r="413" ht="12">
      <c r="P413" s="109"/>
    </row>
    <row r="414" ht="12">
      <c r="P414" s="109"/>
    </row>
    <row r="415" ht="12">
      <c r="P415" s="109"/>
    </row>
    <row r="416" ht="12">
      <c r="P416" s="109"/>
    </row>
    <row r="417" ht="12">
      <c r="P417" s="109"/>
    </row>
    <row r="418" ht="12">
      <c r="P418" s="109"/>
    </row>
    <row r="419" ht="12">
      <c r="P419" s="109"/>
    </row>
    <row r="420" ht="12">
      <c r="P420" s="109"/>
    </row>
    <row r="421" ht="12">
      <c r="P421" s="109"/>
    </row>
    <row r="422" ht="12">
      <c r="P422" s="109"/>
    </row>
    <row r="423" ht="12">
      <c r="P423" s="109"/>
    </row>
    <row r="424" ht="12">
      <c r="P424" s="109"/>
    </row>
    <row r="425" ht="12">
      <c r="P425" s="109"/>
    </row>
    <row r="426" ht="12">
      <c r="P426" s="109"/>
    </row>
    <row r="427" ht="12">
      <c r="P427" s="109"/>
    </row>
    <row r="428" ht="12">
      <c r="P428" s="109"/>
    </row>
    <row r="429" ht="12">
      <c r="P429" s="109"/>
    </row>
    <row r="430" ht="12">
      <c r="P430" s="109"/>
    </row>
    <row r="431" ht="12">
      <c r="P431" s="109"/>
    </row>
    <row r="432" ht="12">
      <c r="P432" s="109"/>
    </row>
    <row r="433" ht="12">
      <c r="P433" s="109"/>
    </row>
    <row r="434" ht="12">
      <c r="P434" s="109"/>
    </row>
    <row r="435" ht="12">
      <c r="P435" s="109"/>
    </row>
    <row r="436" ht="12">
      <c r="P436" s="109"/>
    </row>
    <row r="437" ht="12">
      <c r="P437" s="109"/>
    </row>
    <row r="438" ht="12">
      <c r="P438" s="109"/>
    </row>
    <row r="439" ht="12">
      <c r="P439" s="109"/>
    </row>
    <row r="440" ht="12">
      <c r="P440" s="109"/>
    </row>
    <row r="441" ht="12">
      <c r="P441" s="109"/>
    </row>
    <row r="442" ht="12">
      <c r="P442" s="109"/>
    </row>
    <row r="443" ht="12">
      <c r="P443" s="109"/>
    </row>
    <row r="444" ht="12">
      <c r="P444" s="109"/>
    </row>
    <row r="445" ht="12">
      <c r="P445" s="109"/>
    </row>
    <row r="446" ht="12">
      <c r="P446" s="109"/>
    </row>
    <row r="447" ht="12">
      <c r="P447" s="109"/>
    </row>
    <row r="448" ht="12">
      <c r="P448" s="109"/>
    </row>
    <row r="449" ht="12">
      <c r="P449" s="109"/>
    </row>
    <row r="450" ht="12">
      <c r="P450" s="109"/>
    </row>
    <row r="451" ht="12">
      <c r="P451" s="109"/>
    </row>
    <row r="452" ht="12">
      <c r="P452" s="109"/>
    </row>
    <row r="453" ht="12">
      <c r="P453" s="109"/>
    </row>
    <row r="454" ht="12">
      <c r="P454" s="109"/>
    </row>
    <row r="455" ht="12">
      <c r="P455" s="109"/>
    </row>
    <row r="456" ht="12">
      <c r="P456" s="109"/>
    </row>
    <row r="457" ht="12">
      <c r="P457" s="109"/>
    </row>
    <row r="458" ht="12">
      <c r="P458" s="109"/>
    </row>
    <row r="459" ht="12">
      <c r="P459" s="109"/>
    </row>
    <row r="460" ht="12">
      <c r="P460" s="109"/>
    </row>
    <row r="461" ht="12">
      <c r="P461" s="109"/>
    </row>
    <row r="462" ht="12">
      <c r="P462" s="109"/>
    </row>
    <row r="463" ht="12">
      <c r="P463" s="109"/>
    </row>
    <row r="464" ht="12">
      <c r="P464" s="109"/>
    </row>
    <row r="465" ht="12">
      <c r="P465" s="109"/>
    </row>
    <row r="466" ht="12">
      <c r="P466" s="109"/>
    </row>
    <row r="467" ht="12">
      <c r="P467" s="109"/>
    </row>
    <row r="468" ht="12">
      <c r="P468" s="109"/>
    </row>
    <row r="469" ht="12">
      <c r="P469" s="109"/>
    </row>
    <row r="470" ht="12">
      <c r="P470" s="109"/>
    </row>
    <row r="471" ht="12">
      <c r="P471" s="109"/>
    </row>
    <row r="472" ht="12">
      <c r="P472" s="109"/>
    </row>
    <row r="473" ht="12">
      <c r="P473" s="109"/>
    </row>
    <row r="474" ht="12">
      <c r="P474" s="109"/>
    </row>
    <row r="475" ht="12">
      <c r="P475" s="109"/>
    </row>
    <row r="476" ht="12">
      <c r="P476" s="109"/>
    </row>
    <row r="477" ht="12">
      <c r="P477" s="109"/>
    </row>
    <row r="478" ht="12">
      <c r="P478" s="109"/>
    </row>
    <row r="479" ht="12">
      <c r="P479" s="109"/>
    </row>
    <row r="480" ht="12">
      <c r="P480" s="109"/>
    </row>
    <row r="481" ht="12">
      <c r="P481" s="109"/>
    </row>
    <row r="482" ht="12">
      <c r="P482" s="109"/>
    </row>
    <row r="483" ht="12">
      <c r="P483" s="109"/>
    </row>
    <row r="484" ht="12">
      <c r="P484" s="109"/>
    </row>
    <row r="485" ht="12">
      <c r="P485" s="109"/>
    </row>
    <row r="486" ht="12">
      <c r="P486" s="109"/>
    </row>
    <row r="487" ht="12">
      <c r="P487" s="109"/>
    </row>
    <row r="488" ht="12">
      <c r="P488" s="109"/>
    </row>
    <row r="489" ht="12">
      <c r="P489" s="109"/>
    </row>
    <row r="490" ht="12">
      <c r="P490" s="109"/>
    </row>
    <row r="491" ht="12">
      <c r="P491" s="109"/>
    </row>
    <row r="492" ht="12">
      <c r="P492" s="109"/>
    </row>
    <row r="493" ht="12">
      <c r="P493" s="109"/>
    </row>
    <row r="494" ht="12">
      <c r="P494" s="109"/>
    </row>
    <row r="495" ht="12">
      <c r="P495" s="109"/>
    </row>
    <row r="496" ht="12">
      <c r="P496" s="109"/>
    </row>
    <row r="497" ht="12">
      <c r="P497" s="109"/>
    </row>
    <row r="498" ht="12">
      <c r="P498" s="109"/>
    </row>
    <row r="499" ht="12">
      <c r="P499" s="109"/>
    </row>
    <row r="500" ht="12">
      <c r="P500" s="109"/>
    </row>
    <row r="501" ht="12">
      <c r="P501" s="109"/>
    </row>
    <row r="502" ht="12">
      <c r="P502" s="109"/>
    </row>
    <row r="503" ht="12">
      <c r="P503" s="109"/>
    </row>
    <row r="504" ht="12">
      <c r="P504" s="109"/>
    </row>
    <row r="505" ht="12">
      <c r="P505" s="109"/>
    </row>
    <row r="506" ht="12">
      <c r="P506" s="109"/>
    </row>
    <row r="507" ht="12">
      <c r="P507" s="109"/>
    </row>
    <row r="508" ht="12">
      <c r="P508" s="109"/>
    </row>
    <row r="509" ht="12">
      <c r="P509" s="109"/>
    </row>
    <row r="510" ht="12">
      <c r="P510" s="109"/>
    </row>
    <row r="511" ht="12">
      <c r="P511" s="109"/>
    </row>
    <row r="512" ht="12">
      <c r="P512" s="109"/>
    </row>
    <row r="513" ht="12">
      <c r="P513" s="109"/>
    </row>
    <row r="514" ht="12">
      <c r="P514" s="109"/>
    </row>
    <row r="515" ht="12">
      <c r="P515" s="109"/>
    </row>
    <row r="516" ht="12">
      <c r="P516" s="109"/>
    </row>
    <row r="517" ht="12">
      <c r="P517" s="109"/>
    </row>
    <row r="518" ht="12">
      <c r="P518" s="109"/>
    </row>
    <row r="519" ht="12">
      <c r="P519" s="109"/>
    </row>
    <row r="520" ht="12">
      <c r="P520" s="109"/>
    </row>
    <row r="521" ht="12">
      <c r="P521" s="109"/>
    </row>
    <row r="522" ht="12">
      <c r="P522" s="109"/>
    </row>
    <row r="523" ht="12">
      <c r="P523" s="109"/>
    </row>
    <row r="524" ht="12">
      <c r="P524" s="109"/>
    </row>
    <row r="525" ht="12">
      <c r="P525" s="109"/>
    </row>
    <row r="526" ht="12">
      <c r="P526" s="109"/>
    </row>
    <row r="527" ht="12">
      <c r="P527" s="109"/>
    </row>
    <row r="528" ht="12">
      <c r="P528" s="109"/>
    </row>
    <row r="529" ht="12">
      <c r="P529" s="109"/>
    </row>
    <row r="530" ht="12">
      <c r="P530" s="109"/>
    </row>
    <row r="531" ht="12">
      <c r="P531" s="109"/>
    </row>
    <row r="532" ht="12">
      <c r="P532" s="109"/>
    </row>
    <row r="533" ht="12">
      <c r="P533" s="109"/>
    </row>
    <row r="534" ht="12">
      <c r="P534" s="109"/>
    </row>
    <row r="535" ht="12">
      <c r="P535" s="109"/>
    </row>
    <row r="536" ht="12">
      <c r="P536" s="109"/>
    </row>
    <row r="537" ht="12">
      <c r="P537" s="109"/>
    </row>
    <row r="538" ht="12">
      <c r="P538" s="109"/>
    </row>
    <row r="539" ht="12">
      <c r="P539" s="109"/>
    </row>
    <row r="540" ht="12">
      <c r="P540" s="109"/>
    </row>
    <row r="541" ht="12">
      <c r="P541" s="109"/>
    </row>
    <row r="542" ht="12">
      <c r="P542" s="109"/>
    </row>
    <row r="543" ht="12">
      <c r="P543" s="109"/>
    </row>
    <row r="544" ht="12">
      <c r="P544" s="109"/>
    </row>
    <row r="545" ht="12">
      <c r="P545" s="109"/>
    </row>
    <row r="546" ht="12">
      <c r="P546" s="109"/>
    </row>
    <row r="547" ht="12">
      <c r="P547" s="109"/>
    </row>
    <row r="548" ht="12">
      <c r="P548" s="109"/>
    </row>
    <row r="549" ht="12">
      <c r="P549" s="109"/>
    </row>
    <row r="550" ht="12">
      <c r="P550" s="109"/>
    </row>
    <row r="551" ht="12">
      <c r="P551" s="109"/>
    </row>
    <row r="552" ht="12">
      <c r="P552" s="109"/>
    </row>
    <row r="553" ht="12">
      <c r="P553" s="109"/>
    </row>
    <row r="554" ht="12">
      <c r="P554" s="109"/>
    </row>
    <row r="555" ht="12">
      <c r="P555" s="109"/>
    </row>
    <row r="556" ht="12">
      <c r="P556" s="109"/>
    </row>
    <row r="557" ht="12">
      <c r="P557" s="109"/>
    </row>
    <row r="558" ht="12">
      <c r="P558" s="109"/>
    </row>
    <row r="559" ht="12">
      <c r="P559" s="109"/>
    </row>
    <row r="560" ht="12">
      <c r="P560" s="109"/>
    </row>
    <row r="561" ht="12">
      <c r="P561" s="109"/>
    </row>
    <row r="562" ht="12">
      <c r="P562" s="109"/>
    </row>
    <row r="563" ht="12">
      <c r="P563" s="109"/>
    </row>
    <row r="564" ht="12">
      <c r="P564" s="109"/>
    </row>
    <row r="565" ht="12">
      <c r="P565" s="109"/>
    </row>
    <row r="566" ht="12">
      <c r="P566" s="109"/>
    </row>
    <row r="567" ht="12">
      <c r="P567" s="109"/>
    </row>
    <row r="568" ht="12">
      <c r="P568" s="109"/>
    </row>
    <row r="569" ht="12">
      <c r="P569" s="109"/>
    </row>
    <row r="570" ht="12">
      <c r="P570" s="109"/>
    </row>
    <row r="571" ht="12">
      <c r="P571" s="109"/>
    </row>
    <row r="572" ht="12">
      <c r="P572" s="109"/>
    </row>
    <row r="573" ht="12">
      <c r="P573" s="109"/>
    </row>
    <row r="574" ht="12">
      <c r="P574" s="109"/>
    </row>
    <row r="575" ht="12">
      <c r="P575" s="109"/>
    </row>
    <row r="576" ht="12">
      <c r="P576" s="109"/>
    </row>
    <row r="577" ht="12">
      <c r="P577" s="109"/>
    </row>
    <row r="578" ht="12">
      <c r="P578" s="109"/>
    </row>
    <row r="579" ht="12">
      <c r="P579" s="109"/>
    </row>
    <row r="580" ht="12">
      <c r="P580" s="109"/>
    </row>
    <row r="581" ht="12">
      <c r="P581" s="109"/>
    </row>
    <row r="582" ht="12">
      <c r="P582" s="109"/>
    </row>
    <row r="583" ht="12">
      <c r="P583" s="109"/>
    </row>
    <row r="584" ht="12">
      <c r="P584" s="109"/>
    </row>
    <row r="585" ht="12">
      <c r="P585" s="109"/>
    </row>
    <row r="586" ht="12">
      <c r="P586" s="109"/>
    </row>
    <row r="587" ht="12">
      <c r="P587" s="109"/>
    </row>
    <row r="588" ht="12">
      <c r="P588" s="109"/>
    </row>
    <row r="589" ht="12">
      <c r="P589" s="109"/>
    </row>
    <row r="590" ht="12">
      <c r="P590" s="109"/>
    </row>
    <row r="591" ht="12">
      <c r="P591" s="109"/>
    </row>
    <row r="592" ht="12">
      <c r="P592" s="109"/>
    </row>
    <row r="593" ht="12">
      <c r="P593" s="109"/>
    </row>
    <row r="594" ht="12">
      <c r="P594" s="109"/>
    </row>
    <row r="595" ht="12">
      <c r="P595" s="109"/>
    </row>
    <row r="596" ht="12">
      <c r="P596" s="109"/>
    </row>
    <row r="597" ht="12">
      <c r="P597" s="109"/>
    </row>
    <row r="598" ht="12">
      <c r="P598" s="109"/>
    </row>
    <row r="599" ht="12">
      <c r="P599" s="109"/>
    </row>
    <row r="600" ht="12">
      <c r="P600" s="109"/>
    </row>
    <row r="601" ht="12">
      <c r="P601" s="109"/>
    </row>
    <row r="602" ht="12">
      <c r="P602" s="109"/>
    </row>
    <row r="603" ht="12">
      <c r="P603" s="109"/>
    </row>
    <row r="604" ht="12">
      <c r="P604" s="109"/>
    </row>
    <row r="605" ht="12">
      <c r="P605" s="109"/>
    </row>
    <row r="606" ht="12">
      <c r="P606" s="109"/>
    </row>
    <row r="607" ht="12">
      <c r="P607" s="109"/>
    </row>
    <row r="608" ht="12">
      <c r="P608" s="109"/>
    </row>
    <row r="609" ht="12">
      <c r="P609" s="109"/>
    </row>
    <row r="610" ht="12">
      <c r="P610" s="109"/>
    </row>
    <row r="611" ht="12">
      <c r="P611" s="109"/>
    </row>
    <row r="612" ht="12">
      <c r="P612" s="109"/>
    </row>
    <row r="613" ht="12">
      <c r="P613" s="109"/>
    </row>
    <row r="614" ht="12">
      <c r="P614" s="109"/>
    </row>
    <row r="615" ht="12">
      <c r="P615" s="109"/>
    </row>
    <row r="616" ht="12">
      <c r="P616" s="109"/>
    </row>
    <row r="617" ht="12">
      <c r="P617" s="109"/>
    </row>
    <row r="618" ht="12">
      <c r="P618" s="109"/>
    </row>
    <row r="619" ht="12">
      <c r="P619" s="109"/>
    </row>
    <row r="620" ht="12">
      <c r="P620" s="109"/>
    </row>
    <row r="621" ht="12">
      <c r="P621" s="109"/>
    </row>
    <row r="622" ht="12">
      <c r="P622" s="109"/>
    </row>
    <row r="623" ht="12">
      <c r="P623" s="109"/>
    </row>
    <row r="624" ht="12">
      <c r="P624" s="109"/>
    </row>
    <row r="625" ht="12">
      <c r="P625" s="109"/>
    </row>
    <row r="626" ht="12">
      <c r="P626" s="109"/>
    </row>
    <row r="627" ht="12">
      <c r="P627" s="109"/>
    </row>
    <row r="628" ht="12">
      <c r="P628" s="109"/>
    </row>
    <row r="629" ht="12">
      <c r="P629" s="109"/>
    </row>
    <row r="630" ht="12">
      <c r="P630" s="109"/>
    </row>
    <row r="631" ht="12">
      <c r="P631" s="109"/>
    </row>
    <row r="632" ht="12">
      <c r="P632" s="109"/>
    </row>
    <row r="633" ht="12">
      <c r="P633" s="109"/>
    </row>
    <row r="634" ht="12">
      <c r="P634" s="109"/>
    </row>
    <row r="635" ht="12">
      <c r="P635" s="109"/>
    </row>
    <row r="636" ht="12">
      <c r="P636" s="109"/>
    </row>
    <row r="637" ht="12">
      <c r="P637" s="109"/>
    </row>
    <row r="638" ht="12">
      <c r="P638" s="109"/>
    </row>
    <row r="639" ht="12">
      <c r="P639" s="109"/>
    </row>
    <row r="640" ht="12">
      <c r="P640" s="109"/>
    </row>
    <row r="641" ht="12">
      <c r="P641" s="109"/>
    </row>
    <row r="642" ht="12">
      <c r="P642" s="109"/>
    </row>
    <row r="643" ht="12">
      <c r="P643" s="109"/>
    </row>
    <row r="644" ht="12">
      <c r="P644" s="109"/>
    </row>
    <row r="645" ht="12">
      <c r="P645" s="109"/>
    </row>
    <row r="646" ht="12">
      <c r="P646" s="109"/>
    </row>
    <row r="647" ht="12">
      <c r="P647" s="109"/>
    </row>
    <row r="648" ht="12">
      <c r="P648" s="109"/>
    </row>
    <row r="649" ht="12">
      <c r="P649" s="109"/>
    </row>
    <row r="650" ht="12">
      <c r="P650" s="109"/>
    </row>
    <row r="651" ht="12">
      <c r="P651" s="109"/>
    </row>
    <row r="652" ht="12">
      <c r="P652" s="109"/>
    </row>
    <row r="653" ht="12">
      <c r="P653" s="109"/>
    </row>
    <row r="654" ht="12">
      <c r="P654" s="109"/>
    </row>
    <row r="655" ht="12">
      <c r="P655" s="109"/>
    </row>
    <row r="656" ht="12">
      <c r="P656" s="109"/>
    </row>
    <row r="657" ht="12">
      <c r="P657" s="109"/>
    </row>
    <row r="658" ht="12">
      <c r="P658" s="109"/>
    </row>
    <row r="659" ht="12">
      <c r="P659" s="109"/>
    </row>
    <row r="660" ht="12">
      <c r="P660" s="109"/>
    </row>
    <row r="661" ht="12">
      <c r="P661" s="109"/>
    </row>
    <row r="662" ht="12">
      <c r="P662" s="109"/>
    </row>
    <row r="663" ht="12">
      <c r="P663" s="109"/>
    </row>
    <row r="664" ht="12">
      <c r="P664" s="109"/>
    </row>
    <row r="665" ht="12">
      <c r="P665" s="109"/>
    </row>
    <row r="666" ht="12">
      <c r="P666" s="109"/>
    </row>
    <row r="667" ht="12">
      <c r="P667" s="109"/>
    </row>
    <row r="668" ht="12">
      <c r="P668" s="109"/>
    </row>
    <row r="669" ht="12">
      <c r="P669" s="109"/>
    </row>
    <row r="670" ht="12">
      <c r="P670" s="109"/>
    </row>
    <row r="671" ht="12">
      <c r="P671" s="109"/>
    </row>
    <row r="672" ht="12">
      <c r="P672" s="109"/>
    </row>
    <row r="673" ht="12">
      <c r="P673" s="109"/>
    </row>
    <row r="674" ht="12">
      <c r="P674" s="109"/>
    </row>
    <row r="675" ht="12">
      <c r="P675" s="109"/>
    </row>
    <row r="676" ht="12">
      <c r="P676" s="109"/>
    </row>
    <row r="677" ht="12">
      <c r="P677" s="109"/>
    </row>
    <row r="678" ht="12">
      <c r="P678" s="109"/>
    </row>
    <row r="679" ht="12">
      <c r="P679" s="109"/>
    </row>
    <row r="680" ht="12">
      <c r="P680" s="109"/>
    </row>
    <row r="681" ht="12">
      <c r="P681" s="109"/>
    </row>
    <row r="682" ht="12">
      <c r="P682" s="109"/>
    </row>
    <row r="683" ht="12">
      <c r="P683" s="109"/>
    </row>
    <row r="684" ht="12">
      <c r="P684" s="109"/>
    </row>
    <row r="685" ht="12">
      <c r="P685" s="109"/>
    </row>
    <row r="686" ht="12">
      <c r="P686" s="109"/>
    </row>
    <row r="687" ht="12">
      <c r="P687" s="109"/>
    </row>
    <row r="688" ht="12">
      <c r="P688" s="109"/>
    </row>
    <row r="689" ht="12">
      <c r="P689" s="109"/>
    </row>
    <row r="690" ht="12">
      <c r="P690" s="109"/>
    </row>
    <row r="691" ht="12">
      <c r="P691" s="109"/>
    </row>
    <row r="692" ht="12">
      <c r="P692" s="109"/>
    </row>
    <row r="693" ht="12">
      <c r="P693" s="109"/>
    </row>
    <row r="694" ht="12">
      <c r="P694" s="109"/>
    </row>
    <row r="695" ht="12">
      <c r="P695" s="109"/>
    </row>
    <row r="696" ht="12">
      <c r="P696" s="109"/>
    </row>
    <row r="697" ht="12">
      <c r="P697" s="109"/>
    </row>
    <row r="698" ht="12">
      <c r="P698" s="109"/>
    </row>
    <row r="699" ht="12">
      <c r="P699" s="109"/>
    </row>
    <row r="700" ht="12">
      <c r="P700" s="109"/>
    </row>
    <row r="701" ht="12">
      <c r="P701" s="109"/>
    </row>
    <row r="702" ht="12">
      <c r="P702" s="109"/>
    </row>
    <row r="703" ht="12">
      <c r="P703" s="109"/>
    </row>
    <row r="704" ht="12">
      <c r="P704" s="109"/>
    </row>
    <row r="705" ht="12">
      <c r="P705" s="109"/>
    </row>
    <row r="706" ht="12">
      <c r="P706" s="109"/>
    </row>
    <row r="707" ht="12">
      <c r="P707" s="109"/>
    </row>
    <row r="708" ht="12">
      <c r="P708" s="109"/>
    </row>
    <row r="709" ht="12">
      <c r="P709" s="109"/>
    </row>
    <row r="710" ht="12">
      <c r="P710" s="109"/>
    </row>
    <row r="711" ht="12">
      <c r="P711" s="109"/>
    </row>
    <row r="712" ht="12">
      <c r="P712" s="109"/>
    </row>
    <row r="713" ht="12">
      <c r="P713" s="109"/>
    </row>
    <row r="714" ht="12">
      <c r="P714" s="109"/>
    </row>
    <row r="715" ht="12">
      <c r="P715" s="109"/>
    </row>
    <row r="716" ht="12">
      <c r="P716" s="109"/>
    </row>
    <row r="717" ht="12">
      <c r="P717" s="109"/>
    </row>
    <row r="718" ht="12">
      <c r="P718" s="109"/>
    </row>
    <row r="719" ht="12">
      <c r="P719" s="109"/>
    </row>
    <row r="720" ht="12">
      <c r="P720" s="109"/>
    </row>
    <row r="721" ht="12">
      <c r="P721" s="109"/>
    </row>
    <row r="722" ht="12">
      <c r="P722" s="109"/>
    </row>
    <row r="723" ht="12">
      <c r="P723" s="109"/>
    </row>
    <row r="724" ht="12">
      <c r="P724" s="109"/>
    </row>
    <row r="725" ht="12">
      <c r="P725" s="109"/>
    </row>
    <row r="726" ht="12">
      <c r="P726" s="109"/>
    </row>
    <row r="727" ht="12">
      <c r="P727" s="109"/>
    </row>
    <row r="728" ht="12">
      <c r="P728" s="109"/>
    </row>
    <row r="729" ht="12">
      <c r="P729" s="109"/>
    </row>
    <row r="730" ht="12">
      <c r="P730" s="109"/>
    </row>
    <row r="731" ht="12">
      <c r="P731" s="109"/>
    </row>
    <row r="732" ht="12">
      <c r="P732" s="109"/>
    </row>
    <row r="733" ht="12">
      <c r="P733" s="109"/>
    </row>
    <row r="734" ht="12">
      <c r="P734" s="109"/>
    </row>
    <row r="735" ht="12">
      <c r="P735" s="109"/>
    </row>
    <row r="736" ht="12">
      <c r="P736" s="109"/>
    </row>
    <row r="737" ht="12">
      <c r="P737" s="109"/>
    </row>
    <row r="738" ht="12">
      <c r="P738" s="109"/>
    </row>
    <row r="739" ht="12">
      <c r="P739" s="109"/>
    </row>
    <row r="740" ht="12">
      <c r="P740" s="109"/>
    </row>
    <row r="741" ht="12">
      <c r="P741" s="109"/>
    </row>
    <row r="742" ht="12">
      <c r="P742" s="109"/>
    </row>
    <row r="743" ht="12">
      <c r="P743" s="109"/>
    </row>
    <row r="744" ht="12">
      <c r="P744" s="109"/>
    </row>
    <row r="745" ht="12">
      <c r="P745" s="109"/>
    </row>
    <row r="746" ht="12">
      <c r="P746" s="109"/>
    </row>
    <row r="747" ht="12">
      <c r="P747" s="109"/>
    </row>
    <row r="748" ht="12">
      <c r="P748" s="109"/>
    </row>
    <row r="749" ht="12">
      <c r="P749" s="109"/>
    </row>
    <row r="750" ht="12">
      <c r="P750" s="109"/>
    </row>
    <row r="751" ht="12">
      <c r="P751" s="109"/>
    </row>
    <row r="752" ht="12">
      <c r="P752" s="109"/>
    </row>
    <row r="753" ht="12">
      <c r="P753" s="109"/>
    </row>
    <row r="754" ht="12">
      <c r="P754" s="109"/>
    </row>
    <row r="755" ht="12">
      <c r="P755" s="109"/>
    </row>
    <row r="756" ht="12">
      <c r="P756" s="109"/>
    </row>
    <row r="757" ht="12">
      <c r="P757" s="109"/>
    </row>
    <row r="758" ht="12">
      <c r="P758" s="109"/>
    </row>
    <row r="759" ht="12">
      <c r="P759" s="109"/>
    </row>
    <row r="760" ht="12">
      <c r="P760" s="109"/>
    </row>
    <row r="761" ht="12">
      <c r="P761" s="109"/>
    </row>
    <row r="762" ht="12">
      <c r="P762" s="109"/>
    </row>
    <row r="763" ht="12">
      <c r="P763" s="109"/>
    </row>
    <row r="764" ht="12">
      <c r="P764" s="109"/>
    </row>
    <row r="765" ht="12">
      <c r="P765" s="109"/>
    </row>
    <row r="766" ht="12">
      <c r="P766" s="109"/>
    </row>
    <row r="767" ht="12">
      <c r="P767" s="109"/>
    </row>
    <row r="768" ht="12">
      <c r="P768" s="109"/>
    </row>
    <row r="769" ht="12">
      <c r="P769" s="109"/>
    </row>
    <row r="770" ht="12">
      <c r="P770" s="109"/>
    </row>
    <row r="771" ht="12">
      <c r="P771" s="109"/>
    </row>
    <row r="772" ht="12">
      <c r="P772" s="109"/>
    </row>
    <row r="773" ht="12">
      <c r="P773" s="109"/>
    </row>
    <row r="774" ht="12">
      <c r="P774" s="109"/>
    </row>
    <row r="775" ht="12">
      <c r="P775" s="109"/>
    </row>
    <row r="776" ht="12">
      <c r="P776" s="109"/>
    </row>
    <row r="777" ht="12">
      <c r="P777" s="109"/>
    </row>
    <row r="778" ht="12">
      <c r="P778" s="109"/>
    </row>
    <row r="779" ht="12">
      <c r="P779" s="109"/>
    </row>
    <row r="780" ht="12">
      <c r="P780" s="109"/>
    </row>
    <row r="781" ht="12">
      <c r="P781" s="109"/>
    </row>
    <row r="782" ht="12">
      <c r="P782" s="109"/>
    </row>
    <row r="783" ht="12">
      <c r="P783" s="109"/>
    </row>
    <row r="784" ht="12">
      <c r="P784" s="109"/>
    </row>
    <row r="785" ht="12">
      <c r="P785" s="109"/>
    </row>
    <row r="786" ht="12">
      <c r="P786" s="109"/>
    </row>
    <row r="787" ht="12">
      <c r="P787" s="109"/>
    </row>
    <row r="788" ht="12">
      <c r="P788" s="109"/>
    </row>
    <row r="789" ht="12">
      <c r="P789" s="109"/>
    </row>
    <row r="790" ht="12">
      <c r="P790" s="109"/>
    </row>
    <row r="791" ht="12">
      <c r="P791" s="109"/>
    </row>
    <row r="792" ht="12">
      <c r="P792" s="109"/>
    </row>
    <row r="793" ht="12">
      <c r="P793" s="109"/>
    </row>
    <row r="794" ht="12">
      <c r="P794" s="109"/>
    </row>
    <row r="795" ht="12">
      <c r="P795" s="109"/>
    </row>
    <row r="796" ht="12">
      <c r="P796" s="109"/>
    </row>
    <row r="797" ht="12">
      <c r="P797" s="109"/>
    </row>
    <row r="798" ht="12">
      <c r="P798" s="109"/>
    </row>
    <row r="799" ht="12">
      <c r="P799" s="109"/>
    </row>
    <row r="800" ht="12">
      <c r="P800" s="109"/>
    </row>
    <row r="801" ht="12">
      <c r="P801" s="109"/>
    </row>
    <row r="802" ht="12">
      <c r="P802" s="109"/>
    </row>
    <row r="803" ht="12">
      <c r="P803" s="109"/>
    </row>
    <row r="804" ht="12">
      <c r="P804" s="109"/>
    </row>
    <row r="805" ht="12">
      <c r="P805" s="109"/>
    </row>
    <row r="806" ht="12">
      <c r="P806" s="109"/>
    </row>
    <row r="807" ht="12">
      <c r="P807" s="109"/>
    </row>
    <row r="808" ht="12">
      <c r="P808" s="109"/>
    </row>
    <row r="809" ht="12">
      <c r="P809" s="109"/>
    </row>
    <row r="810" ht="12">
      <c r="P810" s="109"/>
    </row>
    <row r="811" ht="12">
      <c r="P811" s="109"/>
    </row>
    <row r="812" ht="12">
      <c r="P812" s="109"/>
    </row>
    <row r="813" ht="12">
      <c r="P813" s="109"/>
    </row>
    <row r="814" ht="12">
      <c r="P814" s="109"/>
    </row>
    <row r="815" ht="12">
      <c r="P815" s="109"/>
    </row>
    <row r="816" ht="12">
      <c r="P816" s="109"/>
    </row>
    <row r="817" ht="12">
      <c r="P817" s="109"/>
    </row>
    <row r="818" ht="12">
      <c r="P818" s="109"/>
    </row>
    <row r="819" ht="12">
      <c r="P819" s="109"/>
    </row>
    <row r="820" ht="12">
      <c r="P820" s="109"/>
    </row>
    <row r="821" ht="12">
      <c r="P821" s="109"/>
    </row>
    <row r="822" ht="12">
      <c r="P822" s="109"/>
    </row>
    <row r="823" ht="12">
      <c r="P823" s="109"/>
    </row>
    <row r="824" ht="12">
      <c r="P824" s="109"/>
    </row>
    <row r="825" ht="12">
      <c r="P825" s="109"/>
    </row>
    <row r="826" ht="12">
      <c r="P826" s="109"/>
    </row>
    <row r="827" ht="12">
      <c r="P827" s="109"/>
    </row>
    <row r="828" ht="12">
      <c r="P828" s="109"/>
    </row>
    <row r="829" ht="12">
      <c r="P829" s="109"/>
    </row>
    <row r="830" ht="12">
      <c r="P830" s="109"/>
    </row>
    <row r="831" ht="12">
      <c r="P831" s="109"/>
    </row>
    <row r="832" ht="12">
      <c r="P832" s="109"/>
    </row>
    <row r="833" ht="12">
      <c r="P833" s="109"/>
    </row>
    <row r="834" ht="12">
      <c r="P834" s="109"/>
    </row>
    <row r="835" ht="12">
      <c r="P835" s="109"/>
    </row>
    <row r="836" ht="12">
      <c r="P836" s="109"/>
    </row>
    <row r="837" ht="12">
      <c r="P837" s="109"/>
    </row>
    <row r="838" ht="12">
      <c r="P838" s="109"/>
    </row>
    <row r="839" ht="12">
      <c r="P839" s="109"/>
    </row>
    <row r="840" ht="12">
      <c r="P840" s="109"/>
    </row>
    <row r="841" ht="12">
      <c r="P841" s="109"/>
    </row>
    <row r="842" ht="12">
      <c r="P842" s="109"/>
    </row>
    <row r="843" ht="12">
      <c r="P843" s="109"/>
    </row>
    <row r="844" ht="12">
      <c r="P844" s="109"/>
    </row>
    <row r="845" ht="12">
      <c r="P845" s="109"/>
    </row>
    <row r="846" ht="12">
      <c r="P846" s="109"/>
    </row>
    <row r="847" ht="12">
      <c r="P847" s="109"/>
    </row>
    <row r="848" ht="12">
      <c r="P848" s="109"/>
    </row>
    <row r="849" ht="12">
      <c r="P849" s="109"/>
    </row>
    <row r="850" ht="12">
      <c r="P850" s="109"/>
    </row>
    <row r="851" ht="12">
      <c r="P851" s="109"/>
    </row>
    <row r="852" ht="12">
      <c r="P852" s="109"/>
    </row>
    <row r="853" ht="12">
      <c r="P853" s="109"/>
    </row>
    <row r="854" ht="12">
      <c r="P854" s="109"/>
    </row>
    <row r="855" ht="12">
      <c r="P855" s="109"/>
    </row>
    <row r="856" ht="12">
      <c r="P856" s="109"/>
    </row>
    <row r="857" ht="12">
      <c r="P857" s="109"/>
    </row>
    <row r="858" ht="12">
      <c r="P858" s="109"/>
    </row>
    <row r="859" ht="12">
      <c r="P859" s="109"/>
    </row>
    <row r="860" ht="12">
      <c r="P860" s="109"/>
    </row>
    <row r="861" ht="12">
      <c r="P861" s="109"/>
    </row>
    <row r="862" ht="12">
      <c r="P862" s="109"/>
    </row>
    <row r="863" ht="12">
      <c r="P863" s="109"/>
    </row>
    <row r="864" ht="12">
      <c r="P864" s="109"/>
    </row>
    <row r="865" ht="12">
      <c r="P865" s="109"/>
    </row>
    <row r="866" ht="12">
      <c r="P866" s="109"/>
    </row>
    <row r="867" ht="12">
      <c r="P867" s="109"/>
    </row>
    <row r="868" ht="12">
      <c r="P868" s="109"/>
    </row>
    <row r="869" ht="12">
      <c r="P869" s="109"/>
    </row>
    <row r="870" ht="12">
      <c r="P870" s="109"/>
    </row>
    <row r="871" ht="12">
      <c r="P871" s="109"/>
    </row>
    <row r="872" ht="12">
      <c r="P872" s="109"/>
    </row>
    <row r="873" ht="12">
      <c r="P873" s="109"/>
    </row>
    <row r="874" ht="12">
      <c r="P874" s="109"/>
    </row>
    <row r="875" ht="12">
      <c r="P875" s="109"/>
    </row>
    <row r="876" ht="12">
      <c r="P876" s="109"/>
    </row>
    <row r="877" ht="12">
      <c r="P877" s="109"/>
    </row>
    <row r="878" ht="12">
      <c r="P878" s="109"/>
    </row>
    <row r="879" ht="12">
      <c r="P879" s="109"/>
    </row>
    <row r="880" ht="12">
      <c r="P880" s="109"/>
    </row>
    <row r="881" ht="12">
      <c r="P881" s="109"/>
    </row>
    <row r="882" ht="12">
      <c r="P882" s="109"/>
    </row>
    <row r="883" ht="12">
      <c r="P883" s="109"/>
    </row>
    <row r="884" ht="12">
      <c r="P884" s="109"/>
    </row>
    <row r="885" ht="12">
      <c r="P885" s="109"/>
    </row>
    <row r="886" ht="12">
      <c r="P886" s="109"/>
    </row>
    <row r="887" ht="12">
      <c r="P887" s="109"/>
    </row>
    <row r="888" ht="12">
      <c r="P888" s="109"/>
    </row>
    <row r="889" ht="12">
      <c r="P889" s="109"/>
    </row>
    <row r="890" ht="12">
      <c r="P890" s="109"/>
    </row>
    <row r="891" ht="12">
      <c r="P891" s="109"/>
    </row>
    <row r="892" ht="12">
      <c r="P892" s="109"/>
    </row>
    <row r="893" ht="12">
      <c r="P893" s="109"/>
    </row>
    <row r="894" ht="12">
      <c r="P894" s="109"/>
    </row>
    <row r="895" ht="12">
      <c r="P895" s="109"/>
    </row>
    <row r="896" ht="12">
      <c r="P896" s="109"/>
    </row>
    <row r="897" ht="12">
      <c r="P897" s="109"/>
    </row>
    <row r="898" ht="12">
      <c r="P898" s="109"/>
    </row>
    <row r="899" ht="12">
      <c r="P899" s="109"/>
    </row>
    <row r="900" ht="12">
      <c r="P900" s="109"/>
    </row>
    <row r="901" ht="12">
      <c r="P901" s="109"/>
    </row>
    <row r="902" ht="12">
      <c r="P902" s="109"/>
    </row>
    <row r="903" ht="12">
      <c r="P903" s="109"/>
    </row>
    <row r="904" ht="12">
      <c r="P904" s="109"/>
    </row>
    <row r="905" ht="12">
      <c r="P905" s="109"/>
    </row>
    <row r="906" ht="12">
      <c r="P906" s="109"/>
    </row>
    <row r="907" ht="12">
      <c r="P907" s="109"/>
    </row>
    <row r="908" ht="12">
      <c r="P908" s="109"/>
    </row>
    <row r="909" ht="12">
      <c r="P909" s="109"/>
    </row>
    <row r="910" ht="12">
      <c r="P910" s="109"/>
    </row>
    <row r="911" ht="12">
      <c r="P911" s="109"/>
    </row>
    <row r="912" ht="12">
      <c r="P912" s="109"/>
    </row>
    <row r="913" ht="12">
      <c r="P913" s="109"/>
    </row>
    <row r="914" ht="12">
      <c r="P914" s="109"/>
    </row>
    <row r="915" ht="12">
      <c r="P915" s="109"/>
    </row>
    <row r="916" ht="12">
      <c r="P916" s="109"/>
    </row>
    <row r="917" ht="12">
      <c r="P917" s="109"/>
    </row>
    <row r="918" ht="12">
      <c r="P918" s="109"/>
    </row>
    <row r="919" ht="12">
      <c r="P919" s="109"/>
    </row>
    <row r="920" ht="12">
      <c r="P920" s="109"/>
    </row>
    <row r="921" ht="12">
      <c r="P921" s="109"/>
    </row>
    <row r="922" ht="12">
      <c r="P922" s="109"/>
    </row>
    <row r="923" ht="12">
      <c r="P923" s="109"/>
    </row>
    <row r="924" ht="12">
      <c r="P924" s="109"/>
    </row>
    <row r="925" ht="12">
      <c r="P925" s="109"/>
    </row>
    <row r="926" ht="12">
      <c r="P926" s="109"/>
    </row>
    <row r="927" ht="12">
      <c r="P927" s="109"/>
    </row>
    <row r="928" ht="12">
      <c r="P928" s="109"/>
    </row>
    <row r="929" ht="12">
      <c r="P929" s="109"/>
    </row>
    <row r="930" ht="12">
      <c r="P930" s="109"/>
    </row>
    <row r="931" ht="12">
      <c r="P931" s="109"/>
    </row>
    <row r="932" ht="12">
      <c r="P932" s="109"/>
    </row>
    <row r="933" ht="12">
      <c r="P933" s="109"/>
    </row>
    <row r="934" ht="12">
      <c r="P934" s="109"/>
    </row>
    <row r="935" ht="12">
      <c r="P935" s="109"/>
    </row>
    <row r="936" ht="12">
      <c r="P936" s="109"/>
    </row>
    <row r="937" ht="12">
      <c r="P937" s="109"/>
    </row>
    <row r="938" ht="12">
      <c r="P938" s="109"/>
    </row>
    <row r="939" ht="12">
      <c r="P939" s="109"/>
    </row>
    <row r="940" ht="12">
      <c r="P940" s="109"/>
    </row>
    <row r="941" ht="12">
      <c r="P941" s="109"/>
    </row>
    <row r="942" ht="12">
      <c r="P942" s="109"/>
    </row>
    <row r="943" ht="12">
      <c r="P943" s="109"/>
    </row>
    <row r="944" ht="12">
      <c r="P944" s="109"/>
    </row>
    <row r="945" ht="12">
      <c r="P945" s="109"/>
    </row>
    <row r="946" ht="12">
      <c r="P946" s="109"/>
    </row>
    <row r="947" ht="12">
      <c r="P947" s="109"/>
    </row>
    <row r="948" ht="12">
      <c r="P948" s="109"/>
    </row>
    <row r="949" ht="12">
      <c r="P949" s="109"/>
    </row>
    <row r="950" ht="12">
      <c r="P950" s="109"/>
    </row>
    <row r="951" ht="12">
      <c r="P951" s="109"/>
    </row>
    <row r="952" ht="12">
      <c r="P952" s="109"/>
    </row>
    <row r="953" ht="12">
      <c r="P953" s="109"/>
    </row>
    <row r="954" ht="12">
      <c r="P954" s="109"/>
    </row>
    <row r="955" ht="12">
      <c r="P955" s="109"/>
    </row>
    <row r="956" ht="12">
      <c r="P956" s="109"/>
    </row>
    <row r="957" ht="12">
      <c r="P957" s="109"/>
    </row>
    <row r="958" ht="12">
      <c r="P958" s="109"/>
    </row>
    <row r="959" ht="12">
      <c r="P959" s="109"/>
    </row>
    <row r="960" ht="12">
      <c r="P960" s="109"/>
    </row>
    <row r="961" ht="12">
      <c r="P961" s="109"/>
    </row>
    <row r="962" ht="12">
      <c r="P962" s="109"/>
    </row>
    <row r="963" ht="12">
      <c r="P963" s="109"/>
    </row>
    <row r="964" ht="12">
      <c r="P964" s="109"/>
    </row>
    <row r="965" ht="12">
      <c r="P965" s="109"/>
    </row>
    <row r="966" ht="12">
      <c r="P966" s="109"/>
    </row>
    <row r="967" ht="12">
      <c r="P967" s="109"/>
    </row>
    <row r="968" ht="12">
      <c r="P968" s="109"/>
    </row>
    <row r="969" ht="12">
      <c r="P969" s="109"/>
    </row>
    <row r="970" ht="12">
      <c r="P970" s="109"/>
    </row>
    <row r="971" ht="12">
      <c r="P971" s="109"/>
    </row>
    <row r="972" ht="12">
      <c r="P972" s="109"/>
    </row>
    <row r="973" ht="12">
      <c r="P973" s="109"/>
    </row>
    <row r="974" ht="12">
      <c r="P974" s="109"/>
    </row>
    <row r="975" ht="12">
      <c r="P975" s="109"/>
    </row>
    <row r="976" ht="12">
      <c r="P976" s="109"/>
    </row>
    <row r="977" ht="12">
      <c r="P977" s="109"/>
    </row>
    <row r="978" ht="12">
      <c r="P978" s="109"/>
    </row>
    <row r="979" ht="12">
      <c r="P979" s="109"/>
    </row>
    <row r="980" ht="12">
      <c r="P980" s="109"/>
    </row>
    <row r="981" ht="12">
      <c r="P981" s="109"/>
    </row>
    <row r="982" ht="12">
      <c r="P982" s="109"/>
    </row>
    <row r="983" ht="12">
      <c r="P983" s="109"/>
    </row>
    <row r="984" ht="12">
      <c r="P984" s="109"/>
    </row>
    <row r="985" ht="12">
      <c r="P985" s="109"/>
    </row>
    <row r="986" ht="12">
      <c r="P986" s="109"/>
    </row>
    <row r="987" ht="12">
      <c r="P987" s="109"/>
    </row>
    <row r="988" ht="12">
      <c r="P988" s="109"/>
    </row>
    <row r="989" ht="12">
      <c r="P989" s="109"/>
    </row>
    <row r="990" ht="12">
      <c r="P990" s="109"/>
    </row>
    <row r="991" ht="12">
      <c r="P991" s="109"/>
    </row>
    <row r="992" ht="12">
      <c r="P992" s="109"/>
    </row>
    <row r="993" ht="12">
      <c r="P993" s="109"/>
    </row>
    <row r="994" ht="12">
      <c r="P994" s="109"/>
    </row>
    <row r="995" ht="12">
      <c r="P995" s="109"/>
    </row>
    <row r="996" ht="12">
      <c r="P996" s="109"/>
    </row>
    <row r="997" ht="12">
      <c r="P997" s="109"/>
    </row>
    <row r="998" ht="12">
      <c r="P998" s="109"/>
    </row>
    <row r="999" ht="12">
      <c r="P999" s="109"/>
    </row>
    <row r="1000" ht="12">
      <c r="P1000" s="109"/>
    </row>
    <row r="1001" ht="12">
      <c r="P1001" s="109"/>
    </row>
    <row r="1002" ht="12">
      <c r="P1002" s="109"/>
    </row>
    <row r="1003" ht="12">
      <c r="P1003" s="109"/>
    </row>
    <row r="1004" ht="12">
      <c r="P1004" s="109"/>
    </row>
    <row r="1005" ht="12">
      <c r="P1005" s="109"/>
    </row>
  </sheetData>
  <sheetProtection/>
  <mergeCells count="5">
    <mergeCell ref="A6:B6"/>
    <mergeCell ref="E5:M5"/>
    <mergeCell ref="A1:Q1"/>
    <mergeCell ref="A2:Q2"/>
    <mergeCell ref="A3:Q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IEEY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Yenel Meechan</dc:creator>
  <cp:keywords/>
  <dc:description/>
  <cp:lastModifiedBy>DELL</cp:lastModifiedBy>
  <cp:lastPrinted>2007-11-12T19:47:42Z</cp:lastPrinted>
  <dcterms:created xsi:type="dcterms:W3CDTF">2007-05-13T22:28:13Z</dcterms:created>
  <dcterms:modified xsi:type="dcterms:W3CDTF">2018-04-12T17:41:21Z</dcterms:modified>
  <cp:category/>
  <cp:version/>
  <cp:contentType/>
  <cp:contentStatus/>
</cp:coreProperties>
</file>